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เวปไซต์-อบต\การติดตามและประเมินผลแผน\"/>
    </mc:Choice>
  </mc:AlternateContent>
  <bookViews>
    <workbookView xWindow="0" yWindow="1890" windowWidth="20460" windowHeight="8370"/>
  </bookViews>
  <sheets>
    <sheet name="ยุทธศาสตร์ที่ 1 ด้านการเมืองฯ" sheetId="2" r:id="rId1"/>
    <sheet name="ยุทธศาสตร์ที่ 2 ด้านสาธารณูฯ" sheetId="3" r:id="rId2"/>
    <sheet name="ยุทธศาสตร์ที่ 3  " sheetId="4" r:id="rId3"/>
    <sheet name="ยุทธ 4 ภาครัฐ" sheetId="5" r:id="rId4"/>
    <sheet name="ยุทธ 5 ศึกษา" sheetId="6" r:id="rId5"/>
    <sheet name="ครุภัณฑ์" sheetId="7" r:id="rId6"/>
  </sheets>
  <calcPr calcId="152511"/>
</workbook>
</file>

<file path=xl/calcChain.xml><?xml version="1.0" encoding="utf-8"?>
<calcChain xmlns="http://schemas.openxmlformats.org/spreadsheetml/2006/main">
  <c r="D22" i="6" l="1"/>
  <c r="D43" i="5"/>
  <c r="D87" i="4"/>
</calcChain>
</file>

<file path=xl/sharedStrings.xml><?xml version="1.0" encoding="utf-8"?>
<sst xmlns="http://schemas.openxmlformats.org/spreadsheetml/2006/main" count="957" uniqueCount="314">
  <si>
    <t>ดำเนินการ</t>
  </si>
  <si>
    <t>งบประมาณ</t>
  </si>
  <si>
    <t>ลำดับ</t>
  </si>
  <si>
    <t>ที่</t>
  </si>
  <si>
    <t>บัญชีโครงการ/กิจกรรม/งบประมาณ</t>
  </si>
  <si>
    <t>โครงการ/กิจกรรม</t>
  </si>
  <si>
    <t>รายละเอียดของโครงการ/</t>
  </si>
  <si>
    <t>กิจกรรม</t>
  </si>
  <si>
    <t>สถานที่</t>
  </si>
  <si>
    <t>ต.ค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</si>
  <si>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</si>
  <si>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</si>
  <si>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</si>
  <si>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</si>
  <si>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</si>
  <si>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</si>
  <si>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</si>
  <si>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</si>
  <si>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</si>
  <si>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</si>
  <si>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</si>
  <si>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กองช่าง</t>
  </si>
  <si>
    <t>(บาท)</t>
  </si>
  <si>
    <t>หน่วยงาน</t>
  </si>
  <si>
    <t>รับผิดชอบหลัก</t>
  </si>
  <si>
    <t>พ.ศ.2561</t>
  </si>
  <si>
    <t>พนักงานส่วนตำบลและพนักงานจ้าง</t>
  </si>
  <si>
    <t>กองคลัง</t>
  </si>
  <si>
    <t>องค์การบริหารส่วนตำบลหนองเยือง อำเภอบ้านใหม่ไชยพจน์ จังหวัดบุรีรัมย์</t>
  </si>
  <si>
    <t>1. ยุทธศาสตร์ด้านการเมืองและการบริหาร</t>
  </si>
  <si>
    <t>พ.ศ.2562</t>
  </si>
  <si>
    <t>ปรับปรุงแผนที่ภาษีและทะเบียน</t>
  </si>
  <si>
    <t>ทรัพย์สิน</t>
  </si>
  <si>
    <t>ปรับปรุงแผนที่ภาษีภายในเขต</t>
  </si>
  <si>
    <t>อบต.</t>
  </si>
  <si>
    <t>จัดซื้อวัสดุสำนักงาน</t>
  </si>
  <si>
    <t>ซื้อวัสดุสำนักงานสำหรับใช้ใน</t>
  </si>
  <si>
    <t>สำนักงาน</t>
  </si>
  <si>
    <t>ทุกกอง</t>
  </si>
  <si>
    <t>ซ่อมแซมครุภัณฑ์ต่างๆที่อยู่ในความรับ</t>
  </si>
  <si>
    <t>ผิดชอบ</t>
  </si>
  <si>
    <t>ซ่อมแซมครุภัณฑ์ที่ชำรุด</t>
  </si>
  <si>
    <t>ปรับปรุงภูมิทัศน์บริเวณที่ทำการ</t>
  </si>
  <si>
    <t>สนง.อบต.หนองเยือง</t>
  </si>
  <si>
    <t>สำนักปลัดฯ</t>
  </si>
  <si>
    <t>จัดงานวันท้องถิ่นไทย</t>
  </si>
  <si>
    <t>การจัดกิจกรรมงานวันท้องถิ่นไทย</t>
  </si>
  <si>
    <t>จัดเวทีประชาคมและแผนแม่บทชุมชน</t>
  </si>
  <si>
    <t>จัดประชาคมหมู่บ้านเพื่อจัดทำแผนพัฒนา</t>
  </si>
  <si>
    <t>ท้องถิ่น</t>
  </si>
  <si>
    <t>จัดการเลือกตั้งนายก อบต. และ ส.อบต.</t>
  </si>
  <si>
    <t>วัสดุเชื้อเพลิงและหล่อลื่น</t>
  </si>
  <si>
    <t>จัดซื้อวัสดุเชื้อเพลิงและหล่อลื่น</t>
  </si>
  <si>
    <t>วัสดุเครื่องดับเพลิง</t>
  </si>
  <si>
    <t>จัดซื้อวัสดุเครื่องดับเพลิง</t>
  </si>
  <si>
    <t>ฝึกอบรมเพื่อเพิ่มประสิทธิภาพของผู้บริหาร</t>
  </si>
  <si>
    <t>ส.อบต. พนักงานส่วนตำบลและพนักงานจ้าง</t>
  </si>
  <si>
    <t>จัดการฝึกอบรมศึกษาดูงาน นายกฯ ส.อบต.</t>
  </si>
  <si>
    <t>ฝึกอบรมเพื่อพัฒนาศักยภาพและศึกษา</t>
  </si>
  <si>
    <t>ดูงาน อสม./กลุ่มสตรี/ผู้นำชุมชน/กลุ่มอาชีพ</t>
  </si>
  <si>
    <t>จัดฝึกอบรม อสม./กลุ่มสตรี/</t>
  </si>
  <si>
    <t>ผู้นำชุมชน/กลุ่มอาชีพ</t>
  </si>
  <si>
    <t>สังคม</t>
  </si>
  <si>
    <t>อุดหนุน อ.บ้านใหม่ไชยพจน์ ตามโครงการ</t>
  </si>
  <si>
    <t>จัดงานกาชาดประจำปี</t>
  </si>
  <si>
    <t>อุดหนุนอำเภอฯ</t>
  </si>
  <si>
    <t>อุดหนุนปกครองอำเภอฯตามโครงการ</t>
  </si>
  <si>
    <t>ปรับปรุงศูนย์ข้อมูลข่าวสารการจัดซื้อ</t>
  </si>
  <si>
    <t>จัดจ้างระดับอำเภอ</t>
  </si>
  <si>
    <t>อุดหนุนอำเภอฯตามโครงการจัดระเบียบ</t>
  </si>
  <si>
    <t>อุดหนุนโครงการศูนย์ประสานและพัฒนา</t>
  </si>
  <si>
    <t>ราชการส่วนท้องถิ่นจังหวัดบุรีรัมย์</t>
  </si>
  <si>
    <t>อุดหนุนจังหวัดฯ</t>
  </si>
  <si>
    <t>อุดหนุนปกครองอำเภอตามโครงการ</t>
  </si>
  <si>
    <t>อำเภอยิ้มเคลื่อนที่</t>
  </si>
  <si>
    <t>อุดหนุนอำเภอฯตามโครงการส่งเสริม</t>
  </si>
  <si>
    <t>วิถีชีวิตแบบประชาธิปไตย</t>
  </si>
  <si>
    <t>กองส</t>
  </si>
  <si>
    <t>โครงการก่อสร้างถนน คสล. ม.4</t>
  </si>
  <si>
    <t>ถนน คสล.ม.4 ขนาด 5 x 0.15 x 194 ม.</t>
  </si>
  <si>
    <t>ม.4</t>
  </si>
  <si>
    <t>โครงการก่อสร้างถนน คสล. ม.6</t>
  </si>
  <si>
    <t>ถนน คสล.ม.6 ขนาด 5 x 0.15 x 32 ม.</t>
  </si>
  <si>
    <t>ม.6</t>
  </si>
  <si>
    <t>ถนน คสล.ม.6 ขนาด 4 x 0.15 x 53 ม.</t>
  </si>
  <si>
    <t>โครงการก่อสร้างถนน คสล. ม.8</t>
  </si>
  <si>
    <t>ถนน คสล.ม.6 ขนาด 4 x 0.15 x 94 ม.</t>
  </si>
  <si>
    <t>ม.8</t>
  </si>
  <si>
    <t>2. ยุทธศาสตร์ด้านสาธารณูปโภคพื้นฐาน</t>
  </si>
  <si>
    <t>โครงการก่อสร้งถนนดินพร้อมลงหินคลุก</t>
  </si>
  <si>
    <t>ม.3</t>
  </si>
  <si>
    <t xml:space="preserve">ถนนดินลงหินคลุก ม.3 </t>
  </si>
  <si>
    <t>ขนาด 4 x 1.20 x 300 ม.</t>
  </si>
  <si>
    <t>ถนนดินลงหินคลุก ม.4</t>
  </si>
  <si>
    <t>ขนาด 6 x 0.50 x 380 ม.</t>
  </si>
  <si>
    <t>ม.5</t>
  </si>
  <si>
    <t>ถนนดินลงหินคลุก ม.5</t>
  </si>
  <si>
    <t>ขนาด 4 x 0.50 x 420 ม.</t>
  </si>
  <si>
    <t>ม.7</t>
  </si>
  <si>
    <t>ถนนดินลงหินคลุก ม.7</t>
  </si>
  <si>
    <t>ขนาด 4 x 0.60 x 420 ม.</t>
  </si>
  <si>
    <t>โครงการวางท่อระบายน้ำ ม.1</t>
  </si>
  <si>
    <t xml:space="preserve">ท่อระบายน้ำ คสล. ขนาด 0.30 ม. </t>
  </si>
  <si>
    <t>ยาว 360 ม. พร้อมบ่อพัก 33 บ่อ</t>
  </si>
  <si>
    <t>ม.1</t>
  </si>
  <si>
    <t>โครงการวางท่อระบายน้ำแบบดาดคอน</t>
  </si>
  <si>
    <t>กรีต ม.2</t>
  </si>
  <si>
    <t>ท่อระบายน้ำแบบดาดคอนกรีต</t>
  </si>
  <si>
    <t>กว้าง 0.40 ม. ลึก 0.30 ม. ยาว 280 ม.</t>
  </si>
  <si>
    <t>ม.2</t>
  </si>
  <si>
    <t>โครงการก่อสร้างร่องระบายน้ำ คสล.</t>
  </si>
  <si>
    <t>ม.9</t>
  </si>
  <si>
    <t>ร่องระบายน้ำ คสล. ขนาดกว้าง 0.30 ม.</t>
  </si>
  <si>
    <t>ลึก 0.30 ม. ยาว 98 ม. พร้อมวางท่อ</t>
  </si>
  <si>
    <t>ระบายน้ำ คสล. ขนาด 0.30 เมตร</t>
  </si>
  <si>
    <t>จำนวน 47 ท่อน</t>
  </si>
  <si>
    <t>3. ยุทธศาสตร์ด้านการพัฒนาคุณภาพชีวิต สาธารณสุขอนามัยและทรัพยากรธรรมชาติสิ่งแวดล้อม</t>
  </si>
  <si>
    <t>เบี้ยยังชีพผู้สูงอายุ</t>
  </si>
  <si>
    <t>จ่ายเบี้ยยังชีพผู้สุงอายุ</t>
  </si>
  <si>
    <t>ม.1-ม.9</t>
  </si>
  <si>
    <t>กองสวัสดิการ</t>
  </si>
  <si>
    <t>เบี้ยยังชีพผู้พิการ</t>
  </si>
  <si>
    <t>จ่ายเบี้ยยังชีพผู้พิการ</t>
  </si>
  <si>
    <t>เบี้ยยังชีพผู้ป่วยเอดส์</t>
  </si>
  <si>
    <t>จ่ายเบี้ยยังชีพผู้ป่วยเอดส์</t>
  </si>
  <si>
    <t>อุดหนุนเหล่ากาชาดจังหวัดบุรีรัมย์</t>
  </si>
  <si>
    <t>จ่ายเงินอุดหนุนให้เหล่ากาชาดจังหวัด</t>
  </si>
  <si>
    <t>อุดหนุนอำเภอบ้านใหม่ฯตามโครงการ</t>
  </si>
  <si>
    <t>สนับสนุนการป้องกันและแก้ไขปัญหา</t>
  </si>
  <si>
    <t>ยาเสพติด</t>
  </si>
  <si>
    <t>จ่ายเงินอุดหนุนให้อำเภอบ้านใหม่ฯ</t>
  </si>
  <si>
    <t>โครงการป้องกันและลดอุบัติเหตุทาง</t>
  </si>
  <si>
    <t>ถนนในช่วงเทศกาลสำคัญ</t>
  </si>
  <si>
    <t>ตั้งจุดบริการประชาชนในช่วงเทศกาล</t>
  </si>
  <si>
    <t>ปีใหม่/สงกรานต์</t>
  </si>
  <si>
    <t>โครงการฝึกอบรม อปพร. หลักสูตร</t>
  </si>
  <si>
    <t>จัดตั้ง</t>
  </si>
  <si>
    <t>อบรม อปพร. หลักสูตรจัดตั้ง</t>
  </si>
  <si>
    <t>โครงการดำเนินงานของชุดปฏิบัติการ</t>
  </si>
  <si>
    <t>กู้ชีพฉุกเฉิน</t>
  </si>
  <si>
    <t>จัดฝึกอบรมหลักสูตรการปฐมพยาบาลเบื้อง</t>
  </si>
  <si>
    <t>ต้นของชุดปฏิบัติการกู้ชีพกู้ภัย</t>
  </si>
  <si>
    <t>โครงการฝึกซ้อมแผนป้องกันการเกิด</t>
  </si>
  <si>
    <t>อุคคีภัย</t>
  </si>
  <si>
    <t>จัดฝึกอบรมซ้อมแผนป้องกันการเกิด</t>
  </si>
  <si>
    <t>อัคคีภัย</t>
  </si>
  <si>
    <t>โครงการส่งเสริมความรู้เกี่ยวกับภัย</t>
  </si>
  <si>
    <t>และการป้องกันภัยแก่ประชาชน</t>
  </si>
  <si>
    <t>จัดฝึกอบรมโครงการส่งเสริมความรู้เกี่ยวกับ</t>
  </si>
  <si>
    <t>ภัยและการป้องกันภัยแก่ประชาชน</t>
  </si>
  <si>
    <t>โครงการปรับปรุงและฝังกลบขยะ</t>
  </si>
  <si>
    <t>ฝังกลบขยะในเขตรับผิดชอบ</t>
  </si>
  <si>
    <t>โครงการป้องกันโรคติดต่อและ</t>
  </si>
  <si>
    <t>โรคระบาด</t>
  </si>
  <si>
    <t>จัดฝึกอบรมโครงการป้องกันโรคติดต่อ</t>
  </si>
  <si>
    <t>และโรคระบาด</t>
  </si>
  <si>
    <t>โครงการป้องกันและแก้ไขปัญหา</t>
  </si>
  <si>
    <t>จัดทำโครงการป้องกันและแก้ไขปัญหา</t>
  </si>
  <si>
    <t>โครงการรณรงค์ควบคุมและป้องกัน</t>
  </si>
  <si>
    <t>โรคไข้เลือดออก</t>
  </si>
  <si>
    <t>จัดทำโครงการรณรงค์ควบคุมและป้องกัน</t>
  </si>
  <si>
    <t>โครงการรณรงค์ฉีดวัคซีนและป้องกัน</t>
  </si>
  <si>
    <t>โรคพิษสุนัขบ้า</t>
  </si>
  <si>
    <t>จัดทำโครงการรณรงค์ฉีดวัคซีนและป้องกัน</t>
  </si>
  <si>
    <t>โครงการส่งเสริมการคัดแยกขยะ</t>
  </si>
  <si>
    <t>ที่ต้นทาง</t>
  </si>
  <si>
    <t>จัดทำโครงการคัดแยกขยะที่ต้นทาง</t>
  </si>
  <si>
    <t>อุดหนุนตามโครงการพระราชดำริด้าน</t>
  </si>
  <si>
    <t>สาธารณสุข</t>
  </si>
  <si>
    <t>เพื่อจ่ายตามโครงการพระราชดำริด้าน</t>
  </si>
  <si>
    <t>อุดหนุนตามโครงการสัตว์ปลอดโรค</t>
  </si>
  <si>
    <t>คนปลอดภัยจากโรคพิษสุนัขบ้า</t>
  </si>
  <si>
    <t>เพื่อจ่ายตามโครงการสัตว์ปลอดโรค</t>
  </si>
  <si>
    <t>โครงการสงเคราะห์ผู้ด้อยโอกาส</t>
  </si>
  <si>
    <t>ผู้ยากไร้ทางสังคม</t>
  </si>
  <si>
    <t>ช่วยเหลือผู้ด้อยโอกาส ผู้ยากไร้ทางสังคม</t>
  </si>
  <si>
    <t>กองสวัสดิการฯ</t>
  </si>
  <si>
    <t>โครงการปลูกต้นไม้วันสิ่งแวดล้อม</t>
  </si>
  <si>
    <t>ปลูกต้นไม้วันสิ่งแวดล้อมโลก</t>
  </si>
  <si>
    <t>โครงการท้องถิ่นไทยรวมใจภักดิ์รักพื้นที่</t>
  </si>
  <si>
    <t>สีเขียว</t>
  </si>
  <si>
    <t>กิจกรรมปลูกต้นไม้ในเขตรับผิดชอบ</t>
  </si>
  <si>
    <t>โครงการปล่อยปลาในแหล่งน้ำสาธารณะ</t>
  </si>
  <si>
    <t>ปล่อยปลาในแหล่งน้ำสาธารณะ</t>
  </si>
  <si>
    <t>4. ยุทธศาสตร์ด้านการศึกษา ศาสนา วัฒนธรรมและนันทนาการ</t>
  </si>
  <si>
    <t>5. ยุทธศาสตร์ด้านเศรษฐกิจ</t>
  </si>
  <si>
    <t>โครงการจ้างนักเรียนนักศึกษา</t>
  </si>
  <si>
    <t>ปฏิบัติงานในช่วงปิดภาคเรียน</t>
  </si>
  <si>
    <t>จ้างนักเรียนนักศึกษาปฏิบัติงาน</t>
  </si>
  <si>
    <t>ในช่วงปิดภาคเรียน</t>
  </si>
  <si>
    <t>อุดหนุนที่ทำการปกครองจังหวัด</t>
  </si>
  <si>
    <t>บุรีรัมย์ ตามโครงการขึ้นเขาพนมรุ้ง</t>
  </si>
  <si>
    <t>จ่ายเงินอุดหนุนฯตามโครงการ</t>
  </si>
  <si>
    <t>ขึ้นเขาพนมรุ้ง</t>
  </si>
  <si>
    <t>อุดหนุน อ.บ้านใหม่ฯโครงการแข่งขัน</t>
  </si>
  <si>
    <t>กีฬาชิงถ้วยสมเด็จพระบรมโอรสาธิราชฯ</t>
  </si>
  <si>
    <t>จ่ายเงินอุดหนุนฯชิงถ้วยพระราช</t>
  </si>
  <si>
    <t>ทานสมเด็จพระบรมโอรสาธิราชฯ</t>
  </si>
  <si>
    <t>อุดหนุนปกครองจังหวัดวันสถาปนา</t>
  </si>
  <si>
    <t>เมืองแปะ</t>
  </si>
  <si>
    <t>อุดหนุนโครงการวันสถาปนา</t>
  </si>
  <si>
    <t>โครงการรดน้ำดำหัวขอพรผู้สูงอายุ</t>
  </si>
  <si>
    <t>รดน้ำดำหัวขอพรผู้สูงอายุในเขต</t>
  </si>
  <si>
    <t>รับผิดชอบ</t>
  </si>
  <si>
    <t>โครงการแข่งขันกีฬาต้านยาเสพติด</t>
  </si>
  <si>
    <t>แข่งขันกีฬาต้านยาเสพติดของ</t>
  </si>
  <si>
    <t>ประชาชนในเขตรับผิดชอบ</t>
  </si>
  <si>
    <t>กองการ</t>
  </si>
  <si>
    <t>ศึกษาฯ</t>
  </si>
  <si>
    <t>โครงการส่งเสริมงานประเพณี</t>
  </si>
  <si>
    <t>ปรางค์กู่สวนแตงและบุญบั้งไฟ</t>
  </si>
  <si>
    <t>จัดทำโครงการส่งเสริมประเพณี</t>
  </si>
  <si>
    <t>ปรางค์กู่สวนแตงและบุยบั้งไฟ</t>
  </si>
  <si>
    <t>โครงการจัดงานประเพณีปรางค์กู่</t>
  </si>
  <si>
    <t>ฤาษี</t>
  </si>
  <si>
    <t>จัดทำโครงการจัดงานปรางค์กู่</t>
  </si>
  <si>
    <t>อุดหนุน อ.บ้านใหม่ฯการจัดงานประ</t>
  </si>
  <si>
    <t>เพณีปรางค์กู่สวนแตงและบุญบั้งไฟ</t>
  </si>
  <si>
    <t>จ่ายเงินอุดหนุนการจัดงานประ</t>
  </si>
  <si>
    <t>บัญชีครุภัณฑ์/งบประมาณ</t>
  </si>
  <si>
    <t>โครงการจัดนิทรรศการและออกร้านสินค้า</t>
  </si>
  <si>
    <t>OTOP ประจำปีงบประมาณ 2562</t>
  </si>
  <si>
    <t>จัดร้านจำหน่ายสินค้า OTOP</t>
  </si>
  <si>
    <t>โครงการอบรมศึกษาดูงานการส่งเสริม</t>
  </si>
  <si>
    <t>พัฒนาศักยภาพกลุ่มอาชีพ ต.หนองเยือง</t>
  </si>
  <si>
    <t>ศึกษาดูงานเพื่อส่งเสริม</t>
  </si>
  <si>
    <t>ศักยภาพกลุ่มอาชีพ</t>
  </si>
  <si>
    <t>การสนับสนุนกลุ่มอาชีพใน</t>
  </si>
  <si>
    <t>เขตรับผิดชอบ</t>
  </si>
  <si>
    <t>โครงการส่งเสริมและผลิตข้าวพันธุ์ดี</t>
  </si>
  <si>
    <t>ประจำปี 2562</t>
  </si>
  <si>
    <t>ส่งเสริมการปลูกข้าวให้แก่</t>
  </si>
  <si>
    <t>เกษตรกรในเขตรับผิดชอบ</t>
  </si>
  <si>
    <t>โครงการแปลงสาธิตการเกษตร</t>
  </si>
  <si>
    <t>ตามแนวทางปรัชญาเศรษฐกิจ</t>
  </si>
  <si>
    <t>พอเพียง</t>
  </si>
  <si>
    <t>แปลงสาธิตการเกษตร</t>
  </si>
  <si>
    <t>ตามแนวปรัชญาเศรษฐกิจ</t>
  </si>
  <si>
    <t>โครงการส่งเสริมการทำปุ๋ยอินทรีย์</t>
  </si>
  <si>
    <t>ชีวภาพ ประจำปีงบประมาณ 2562</t>
  </si>
  <si>
    <t>ส่งเสริมการทำปุ๋ยอินทรีย์</t>
  </si>
  <si>
    <t>แก่ประชาชนในเขตรับผิดชอบ</t>
  </si>
  <si>
    <t xml:space="preserve">โครงการสนับสนุนกลุ่มอาชีพ ม.1 - </t>
  </si>
  <si>
    <t>เครื่องปรับอากาศชนิดตั้งพื้นหรือชนิดแขวน</t>
  </si>
  <si>
    <t>(มีระบบฟอกอากาศ) จำนวน 3 เครื่อง</t>
  </si>
  <si>
    <t>เครื่องปรับอากาศ ขนาด</t>
  </si>
  <si>
    <t>26,000 BTU</t>
  </si>
  <si>
    <t>(มีระบบฟอกอากาศ) จำนวน 2 เครื่อง</t>
  </si>
  <si>
    <t>36,000 BTU</t>
  </si>
  <si>
    <t>เครื่องปรับอากาศชนิดติดผนัง</t>
  </si>
  <si>
    <t>(มีระบบฟอกอากาศ) จำนวน 1 เครื่อง</t>
  </si>
  <si>
    <t>18,000 BTU</t>
  </si>
  <si>
    <t>รถบรรทุก(ดีเซล) จำนวน 1 คัน</t>
  </si>
  <si>
    <t>ขนาด 1 ตัน ปริมาตรกระบอก</t>
  </si>
  <si>
    <t>สูบไม่ต่ำกว่า 2,400 ซีซี</t>
  </si>
  <si>
    <t>หรือกำลังเครื่องยนต์สูงสุด</t>
  </si>
  <si>
    <t>ไม่ค่ำกว่า 110 กิโลวัตต์</t>
  </si>
  <si>
    <t>ขับเคลื่อนสองล้อ แบบดับเบิ้ล</t>
  </si>
  <si>
    <t>แค็บ</t>
  </si>
  <si>
    <t>เครื่องพ่นหมอกควัน จำนวน 1 เครื่อง</t>
  </si>
  <si>
    <t xml:space="preserve">จัดซื้อเครื่องพ่นหมอกควัน </t>
  </si>
  <si>
    <t>จำนวน 1 เครื่อง</t>
  </si>
  <si>
    <t>(สายบ้านโคกจิกไปโรงพยาบาลฯ)</t>
  </si>
  <si>
    <t xml:space="preserve">โครงการก่อสร้างถนน คสล. ม.1 </t>
  </si>
  <si>
    <t>หรือมีพื้นที่คอนกรีตไม่น้อยกว่า 868 ตร.ม.</t>
  </si>
  <si>
    <t>กว้าง 4 ม.ยาว 217 ม. หนา 0.15 ม.</t>
  </si>
  <si>
    <t xml:space="preserve">โครงการก่อสร้างร่องระบายน้ำ คสล. </t>
  </si>
  <si>
    <t>กว้าง 0.30 ม. ลึก 0.30 ม. ยาว 350 ม.</t>
  </si>
  <si>
    <t>(สายรอบหมู่บ้าน)</t>
  </si>
  <si>
    <t xml:space="preserve">โครงการก่อสร้างถนน คสล. ม.3 </t>
  </si>
  <si>
    <t>หรือมีพื้นที่คอนกรีตไม่น้อยกว่า 525 ตร.ม.</t>
  </si>
  <si>
    <t>กว้าง 5 ม.ยาว 105 ม. หนา 0.15 ม.</t>
  </si>
  <si>
    <t>ไปลำห้วยแอก</t>
  </si>
  <si>
    <t>โครงการซ่อมแซมถนนดินด้วยการลงหิน</t>
  </si>
  <si>
    <t xml:space="preserve">คลุกสามแยกบ้านนางลำพึง แสนเจ๊ก </t>
  </si>
  <si>
    <t>กว้าง 3 ม. ยาว 340 ม. หนาเฉลี่ย 0.10 ม.</t>
  </si>
  <si>
    <t>โครงการขุดลอกคลองระบายน้ำ ม.3</t>
  </si>
  <si>
    <t>กว้าง 5 ม. ลึก 2 เมตร ยาว 350 ม.</t>
  </si>
  <si>
    <t>น้ำล้นบ้านกู่ฤาษีช่วงที่ 1)</t>
  </si>
  <si>
    <t xml:space="preserve">โครงการก่อสร้างถนน คสล. ม.4 </t>
  </si>
  <si>
    <t>(สายบ้านนายรุ่ง เทียนไธสง – ไปฝาย</t>
  </si>
  <si>
    <t>หรือมีพื้นที่คอนกรีตไม่น้อยกว่า 456 ตร.ม.</t>
  </si>
  <si>
    <t>กว้าง 4 ม.ยาว 114 ม. หนา 0.15 ม.</t>
  </si>
  <si>
    <t>น้ำล้นบ้านกู่ฤาษีช่วงที่ 2)</t>
  </si>
  <si>
    <t>ไปบ้านนายถนัด โฮมังนอก)</t>
  </si>
  <si>
    <t xml:space="preserve">โครงการก่อสร้างถนน คสล. ม.5 </t>
  </si>
  <si>
    <t xml:space="preserve">(สายบ้านนางปราณี หดไธสง </t>
  </si>
  <si>
    <t>หรือมีพื้นที่คอนกรีตไม่น้อยกว่า 830 ตร.ม.</t>
  </si>
  <si>
    <t>กว้าง 5 ม.ยาว 166 ม. หนา 0.15 ม.</t>
  </si>
  <si>
    <t>พร้อมลงหินคลุก ม.8 ไปเขต ต.ทองหลาง</t>
  </si>
  <si>
    <t>โครงการก่อสร้างยกระดับถนนดิน</t>
  </si>
  <si>
    <t>กว้าง 6 ม. ยาว 968 ม. หนา 0.50 ม.</t>
  </si>
  <si>
    <t>กู่สวนแตง)</t>
  </si>
  <si>
    <t xml:space="preserve">โครงการก่อสร้างถนน คสล. ม.9 </t>
  </si>
  <si>
    <t>(สายบ้านไทรทอง ไปบ้านโนนไฮเขตตำบล</t>
  </si>
  <si>
    <t>หรือมีพื้นที่คอนกรีตไม่น้อยกว่า 865 ตร.ม.</t>
  </si>
  <si>
    <t>กว้าง 5 ม.ยาว 173 ม. หนา 0.15 ม.</t>
  </si>
  <si>
    <t xml:space="preserve">โครงการก่อสร้างถนน คสล. ม.6 </t>
  </si>
  <si>
    <t>ไประบบประปาหมู่บ้าน)</t>
  </si>
  <si>
    <t xml:space="preserve">(สายบ้านนายเสาว์ หุ้มไธสง </t>
  </si>
  <si>
    <t>หรือมีพื้นที่คอนกรีตไม่น้อยกว่า 832 ตร.ม.</t>
  </si>
  <si>
    <t>กว้าง 4 ม.ยาว 208 ม. หนา 0.15 ม.</t>
  </si>
  <si>
    <t>นายประเสริฐ วงศ์สมบัติ)</t>
  </si>
  <si>
    <t xml:space="preserve">โครงการก่อสร้างถนน คสล. ม.7 </t>
  </si>
  <si>
    <t>(สายบ้านนายบึง สียางนอก ไปบ้าน</t>
  </si>
  <si>
    <t>หรือมีพื้นที่คอนกรีตไม่น้อยกว่า 840 ตร.ม.</t>
  </si>
  <si>
    <t>กว้าง 4 ม.ยาว 210 ม. หนา 0.15 ม.</t>
  </si>
  <si>
    <t>(สายทางบ้านกู่ฤาษี ม.4 ไปบ้านส้มป่อย</t>
  </si>
  <si>
    <t>ม.6)</t>
  </si>
  <si>
    <t>กว้าง 5 ม.ยาว 36 ม. หนา 0.15 ม.</t>
  </si>
  <si>
    <t>หรือมีพื้นที่คอนกรีตไม่น้อยกว่า 180 ตร.ม.</t>
  </si>
  <si>
    <t>กว้าง 4 ม.ยาว 47 ม. หนา 0.15 ม.</t>
  </si>
  <si>
    <t>หรือมีพื้นที่คอนกรีตไม่น้อยกว่า 188 ตร.ม.</t>
  </si>
  <si>
    <t>การติดตามและประเมินผลแผนพัฒนาท้องถิ่น ประจำปีงบประมาณ พ.ศ.2562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</si>
</sst>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sz val="14"/>
      <color theme="1"/>
      <name val="TH SarabunIT๙"/>
      <family val="2"/>
    </font>
    <font>
      <sz val="14"/>
      <name val="TH SarabunIT๙"/>
      <family val="2"/>
    </font>
    <font>
      <sz val="14"/>
      <color rgb="FFFF0000"/>
      <name val="TH SarabunIT๙"/>
      <family val="2"/>
    </font>
    <font>
      <sz val="12"/>
      <color rgb="FFFF0000"/>
      <name val="TH SarabunIT๙"/>
      <family val="2"/>
    </font>
    <font>
      <sz val="12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4"/>
      <name val="TH NiramitIT๙"/>
    </font>
    <font>
      <b/>
      <sz val="16"/>
      <color theme="1"/>
      <name val="TH NiramitIT๙"/>
    </font>
    <font>
      <sz val="16"/>
      <color theme="1"/>
      <name val="TH NiramitIT๙"/>
    </font>
    <font>
      <b/>
      <sz val="14"/>
      <color theme="1"/>
      <name val="TH NiramitIT๙"/>
    </font>
    <font>
      <b/>
      <sz val="12"/>
      <color theme="1"/>
      <name val="TH NiramitIT๙"/>
    </font>
    <font>
      <sz val="12"/>
      <name val="TH NiramitIT๙"/>
    </font>
    <font>
      <b/>
      <sz val="10"/>
      <color theme="1"/>
      <name val="TH NiramitIT๙"/>
    </font>
    <font>
      <sz val="11"/>
      <name val="TH NiramitIT๙"/>
    </font>
    <font>
      <sz val="13.5"/>
      <name val="TH NiramitIT๙"/>
    </font>
    <font>
      <sz val="10"/>
      <name val="TH NiramitIT๙"/>
    </font>
    <font>
      <sz val="13"/>
      <name val="TH NiramitIT๙"/>
    </font>
    <font>
      <sz val="14"/>
      <color theme="1"/>
      <name val="TH NiramitIT๙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Border="1"/>
    <xf numFmtId="0" fontId="6" fillId="0" borderId="9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6" fillId="0" borderId="10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6" xfId="0" applyFont="1" applyBorder="1"/>
    <xf numFmtId="0" fontId="6" fillId="0" borderId="8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2" xfId="0" applyFont="1" applyBorder="1"/>
    <xf numFmtId="0" fontId="6" fillId="0" borderId="0" xfId="0" applyFont="1" applyBorder="1" applyAlignment="1">
      <alignment horizontal="center"/>
    </xf>
    <xf numFmtId="0" fontId="13" fillId="0" borderId="9" xfId="0" applyFont="1" applyBorder="1"/>
    <xf numFmtId="0" fontId="13" fillId="0" borderId="10" xfId="0" applyFont="1" applyBorder="1"/>
    <xf numFmtId="0" fontId="16" fillId="2" borderId="8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 textRotation="90"/>
    </xf>
    <xf numFmtId="0" fontId="16" fillId="2" borderId="1" xfId="0" applyFont="1" applyFill="1" applyBorder="1" applyAlignment="1">
      <alignment horizontal="center" textRotation="90"/>
    </xf>
    <xf numFmtId="0" fontId="16" fillId="2" borderId="12" xfId="0" applyFont="1" applyFill="1" applyBorder="1" applyAlignment="1">
      <alignment horizontal="center" textRotation="90"/>
    </xf>
    <xf numFmtId="0" fontId="16" fillId="2" borderId="11" xfId="0" applyFont="1" applyFill="1" applyBorder="1" applyAlignment="1">
      <alignment horizontal="center" textRotation="90"/>
    </xf>
    <xf numFmtId="0" fontId="13" fillId="0" borderId="8" xfId="0" applyFont="1" applyBorder="1" applyAlignment="1">
      <alignment horizontal="center"/>
    </xf>
    <xf numFmtId="0" fontId="13" fillId="0" borderId="8" xfId="0" applyFont="1" applyBorder="1"/>
    <xf numFmtId="3" fontId="13" fillId="0" borderId="8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3" fontId="13" fillId="0" borderId="9" xfId="0" applyNumberFormat="1" applyFont="1" applyBorder="1" applyAlignment="1">
      <alignment horizontal="right"/>
    </xf>
    <xf numFmtId="0" fontId="18" fillId="0" borderId="9" xfId="0" applyFont="1" applyBorder="1" applyAlignment="1">
      <alignment horizontal="center"/>
    </xf>
    <xf numFmtId="0" fontId="18" fillId="0" borderId="9" xfId="0" applyFont="1" applyBorder="1"/>
    <xf numFmtId="0" fontId="19" fillId="2" borderId="10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/>
    <xf numFmtId="0" fontId="13" fillId="0" borderId="0" xfId="0" applyFont="1" applyBorder="1"/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1" fillId="0" borderId="8" xfId="0" applyFont="1" applyBorder="1"/>
    <xf numFmtId="0" fontId="0" fillId="3" borderId="0" xfId="0" applyFill="1" applyBorder="1"/>
    <xf numFmtId="0" fontId="2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textRotation="90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/>
    <xf numFmtId="187" fontId="7" fillId="3" borderId="0" xfId="1" applyNumberFormat="1" applyFont="1" applyFill="1" applyBorder="1"/>
    <xf numFmtId="0" fontId="10" fillId="3" borderId="0" xfId="0" applyFont="1" applyFill="1" applyBorder="1"/>
    <xf numFmtId="0" fontId="10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right" textRotation="180"/>
    </xf>
    <xf numFmtId="0" fontId="11" fillId="3" borderId="0" xfId="0" applyFont="1" applyFill="1" applyBorder="1"/>
    <xf numFmtId="0" fontId="7" fillId="3" borderId="0" xfId="0" applyFont="1" applyFill="1" applyBorder="1" applyAlignment="1">
      <alignment horizontal="center" textRotation="90"/>
    </xf>
    <xf numFmtId="0" fontId="10" fillId="3" borderId="0" xfId="0" applyFont="1" applyFill="1" applyBorder="1" applyAlignment="1">
      <alignment horizontal="left"/>
    </xf>
    <xf numFmtId="187" fontId="7" fillId="3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left"/>
    </xf>
    <xf numFmtId="0" fontId="6" fillId="3" borderId="0" xfId="0" applyFont="1" applyFill="1" applyBorder="1"/>
    <xf numFmtId="187" fontId="8" fillId="3" borderId="0" xfId="1" applyNumberFormat="1" applyFont="1" applyFill="1" applyBorder="1"/>
    <xf numFmtId="0" fontId="2" fillId="3" borderId="0" xfId="0" applyFont="1" applyFill="1" applyBorder="1" applyAlignment="1">
      <alignment horizontal="right" textRotation="180"/>
    </xf>
    <xf numFmtId="0" fontId="5" fillId="3" borderId="0" xfId="0" applyFont="1" applyFill="1" applyBorder="1"/>
    <xf numFmtId="0" fontId="22" fillId="0" borderId="8" xfId="0" applyFont="1" applyBorder="1" applyAlignment="1">
      <alignment horizontal="center"/>
    </xf>
    <xf numFmtId="0" fontId="23" fillId="0" borderId="8" xfId="0" applyFont="1" applyBorder="1"/>
    <xf numFmtId="0" fontId="23" fillId="0" borderId="10" xfId="0" applyFont="1" applyBorder="1"/>
    <xf numFmtId="0" fontId="23" fillId="0" borderId="9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3" fontId="13" fillId="0" borderId="1" xfId="0" applyNumberFormat="1" applyFont="1" applyBorder="1" applyAlignment="1">
      <alignment horizontal="right"/>
    </xf>
    <xf numFmtId="0" fontId="6" fillId="0" borderId="13" xfId="0" applyFont="1" applyBorder="1"/>
    <xf numFmtId="0" fontId="6" fillId="0" borderId="1" xfId="0" applyFont="1" applyBorder="1"/>
    <xf numFmtId="0" fontId="6" fillId="0" borderId="12" xfId="0" applyFont="1" applyBorder="1"/>
    <xf numFmtId="0" fontId="6" fillId="0" borderId="11" xfId="0" applyFont="1" applyBorder="1"/>
    <xf numFmtId="0" fontId="18" fillId="0" borderId="1" xfId="0" applyFont="1" applyBorder="1" applyAlignment="1">
      <alignment horizontal="center"/>
    </xf>
    <xf numFmtId="3" fontId="13" fillId="0" borderId="10" xfId="0" applyNumberFormat="1" applyFont="1" applyBorder="1" applyAlignment="1">
      <alignment horizontal="right"/>
    </xf>
    <xf numFmtId="0" fontId="21" fillId="0" borderId="9" xfId="0" applyFont="1" applyBorder="1"/>
    <xf numFmtId="3" fontId="0" fillId="0" borderId="0" xfId="0" applyNumberFormat="1"/>
    <xf numFmtId="3" fontId="2" fillId="0" borderId="0" xfId="0" applyNumberFormat="1" applyFont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6" fillId="0" borderId="0" xfId="0" applyFont="1"/>
    <xf numFmtId="0" fontId="24" fillId="0" borderId="8" xfId="0" applyFont="1" applyBorder="1"/>
    <xf numFmtId="3" fontId="24" fillId="0" borderId="0" xfId="0" applyNumberFormat="1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2" borderId="13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29307</xdr:colOff>
      <xdr:row>6</xdr:row>
      <xdr:rowOff>219806</xdr:rowOff>
    </xdr:from>
    <xdr:to>
      <xdr:col>14</xdr:col>
      <xdr:colOff>241788</xdr:colOff>
      <xdr:row>7</xdr:row>
      <xdr:rowOff>45717</xdr:rowOff>
    </xdr:to>
    <xdr:sp macro="" textlink="">
      <xdr:nvSpPr>
        <xdr:cNvPr id="3" name="ลูกศรซ้าย-ขวา 2"/>
        <xdr:cNvSpPr/>
      </xdr:nvSpPr>
      <xdr:spPr>
        <a:xfrm>
          <a:off x="7707922" y="2124806"/>
          <a:ext cx="1604597" cy="82353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35168</xdr:colOff>
      <xdr:row>8</xdr:row>
      <xdr:rowOff>247649</xdr:rowOff>
    </xdr:from>
    <xdr:to>
      <xdr:col>14</xdr:col>
      <xdr:colOff>247649</xdr:colOff>
      <xdr:row>9</xdr:row>
      <xdr:rowOff>36925</xdr:rowOff>
    </xdr:to>
    <xdr:sp macro="" textlink="">
      <xdr:nvSpPr>
        <xdr:cNvPr id="9" name="ลูกศรซ้าย-ขวา 8"/>
        <xdr:cNvSpPr/>
      </xdr:nvSpPr>
      <xdr:spPr>
        <a:xfrm>
          <a:off x="7713783" y="2658207"/>
          <a:ext cx="1604597" cy="82353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36634</xdr:colOff>
      <xdr:row>10</xdr:row>
      <xdr:rowOff>234462</xdr:rowOff>
    </xdr:from>
    <xdr:to>
      <xdr:col>17</xdr:col>
      <xdr:colOff>271097</xdr:colOff>
      <xdr:row>11</xdr:row>
      <xdr:rowOff>43963</xdr:rowOff>
    </xdr:to>
    <xdr:sp macro="" textlink="">
      <xdr:nvSpPr>
        <xdr:cNvPr id="10" name="ลูกศรซ้าย-ขวา 9"/>
        <xdr:cNvSpPr/>
      </xdr:nvSpPr>
      <xdr:spPr>
        <a:xfrm>
          <a:off x="6879980" y="3231174"/>
          <a:ext cx="3297117" cy="102577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27841</xdr:colOff>
      <xdr:row>12</xdr:row>
      <xdr:rowOff>240321</xdr:rowOff>
    </xdr:from>
    <xdr:to>
      <xdr:col>14</xdr:col>
      <xdr:colOff>240322</xdr:colOff>
      <xdr:row>13</xdr:row>
      <xdr:rowOff>29597</xdr:rowOff>
    </xdr:to>
    <xdr:sp macro="" textlink="">
      <xdr:nvSpPr>
        <xdr:cNvPr id="11" name="ลูกศรซ้าย-ขวา 10"/>
        <xdr:cNvSpPr/>
      </xdr:nvSpPr>
      <xdr:spPr>
        <a:xfrm>
          <a:off x="7706456" y="3823186"/>
          <a:ext cx="1604597" cy="82353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21981</xdr:colOff>
      <xdr:row>14</xdr:row>
      <xdr:rowOff>139211</xdr:rowOff>
    </xdr:from>
    <xdr:to>
      <xdr:col>15</xdr:col>
      <xdr:colOff>240323</xdr:colOff>
      <xdr:row>14</xdr:row>
      <xdr:rowOff>175847</xdr:rowOff>
    </xdr:to>
    <xdr:sp macro="" textlink="">
      <xdr:nvSpPr>
        <xdr:cNvPr id="8" name="ลูกศรซ้าย-ขวา 7"/>
        <xdr:cNvSpPr/>
      </xdr:nvSpPr>
      <xdr:spPr>
        <a:xfrm>
          <a:off x="9371135" y="4308230"/>
          <a:ext cx="218342" cy="36636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64475</xdr:colOff>
      <xdr:row>15</xdr:row>
      <xdr:rowOff>254975</xdr:rowOff>
    </xdr:from>
    <xdr:to>
      <xdr:col>13</xdr:col>
      <xdr:colOff>234461</xdr:colOff>
      <xdr:row>16</xdr:row>
      <xdr:rowOff>29307</xdr:rowOff>
    </xdr:to>
    <xdr:sp macro="" textlink="">
      <xdr:nvSpPr>
        <xdr:cNvPr id="12" name="ลูกศรซ้าย-ขวา 11"/>
        <xdr:cNvSpPr/>
      </xdr:nvSpPr>
      <xdr:spPr>
        <a:xfrm>
          <a:off x="7743090" y="5010148"/>
          <a:ext cx="1283679" cy="6740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35168</xdr:colOff>
      <xdr:row>17</xdr:row>
      <xdr:rowOff>249116</xdr:rowOff>
    </xdr:from>
    <xdr:to>
      <xdr:col>17</xdr:col>
      <xdr:colOff>271096</xdr:colOff>
      <xdr:row>18</xdr:row>
      <xdr:rowOff>29598</xdr:rowOff>
    </xdr:to>
    <xdr:sp macro="" textlink="">
      <xdr:nvSpPr>
        <xdr:cNvPr id="13" name="ลูกศรซ้าย-ขวา 12"/>
        <xdr:cNvSpPr/>
      </xdr:nvSpPr>
      <xdr:spPr>
        <a:xfrm>
          <a:off x="7713783" y="5590443"/>
          <a:ext cx="2463313" cy="7355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21982</xdr:colOff>
      <xdr:row>26</xdr:row>
      <xdr:rowOff>227136</xdr:rowOff>
    </xdr:from>
    <xdr:to>
      <xdr:col>17</xdr:col>
      <xdr:colOff>249116</xdr:colOff>
      <xdr:row>27</xdr:row>
      <xdr:rowOff>44253</xdr:rowOff>
    </xdr:to>
    <xdr:sp macro="" textlink="">
      <xdr:nvSpPr>
        <xdr:cNvPr id="14" name="ลูกศรซ้าย-ขวา 13"/>
        <xdr:cNvSpPr/>
      </xdr:nvSpPr>
      <xdr:spPr>
        <a:xfrm>
          <a:off x="6865328" y="8044963"/>
          <a:ext cx="3289788" cy="9554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27841</xdr:colOff>
      <xdr:row>29</xdr:row>
      <xdr:rowOff>232994</xdr:rowOff>
    </xdr:from>
    <xdr:to>
      <xdr:col>14</xdr:col>
      <xdr:colOff>240322</xdr:colOff>
      <xdr:row>30</xdr:row>
      <xdr:rowOff>36924</xdr:rowOff>
    </xdr:to>
    <xdr:sp macro="" textlink="">
      <xdr:nvSpPr>
        <xdr:cNvPr id="18" name="ลูกศรซ้าย-ขวา 17"/>
        <xdr:cNvSpPr/>
      </xdr:nvSpPr>
      <xdr:spPr>
        <a:xfrm>
          <a:off x="7706456" y="9164513"/>
          <a:ext cx="1604597" cy="82353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36636</xdr:colOff>
      <xdr:row>31</xdr:row>
      <xdr:rowOff>227136</xdr:rowOff>
    </xdr:from>
    <xdr:to>
      <xdr:col>17</xdr:col>
      <xdr:colOff>219809</xdr:colOff>
      <xdr:row>32</xdr:row>
      <xdr:rowOff>51289</xdr:rowOff>
    </xdr:to>
    <xdr:sp macro="" textlink="">
      <xdr:nvSpPr>
        <xdr:cNvPr id="19" name="ลูกศรซ้าย-ขวา 18"/>
        <xdr:cNvSpPr/>
      </xdr:nvSpPr>
      <xdr:spPr>
        <a:xfrm>
          <a:off x="7715251" y="9715501"/>
          <a:ext cx="2410558" cy="102576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27841</xdr:colOff>
      <xdr:row>33</xdr:row>
      <xdr:rowOff>240322</xdr:rowOff>
    </xdr:from>
    <xdr:to>
      <xdr:col>8</xdr:col>
      <xdr:colOff>249116</xdr:colOff>
      <xdr:row>34</xdr:row>
      <xdr:rowOff>29308</xdr:rowOff>
    </xdr:to>
    <xdr:sp macro="" textlink="">
      <xdr:nvSpPr>
        <xdr:cNvPr id="20" name="ลูกศรซ้าย-ขวา 19"/>
        <xdr:cNvSpPr/>
      </xdr:nvSpPr>
      <xdr:spPr>
        <a:xfrm>
          <a:off x="7428033" y="10285534"/>
          <a:ext cx="221275" cy="6740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21981</xdr:colOff>
      <xdr:row>36</xdr:row>
      <xdr:rowOff>102577</xdr:rowOff>
    </xdr:from>
    <xdr:to>
      <xdr:col>17</xdr:col>
      <xdr:colOff>249115</xdr:colOff>
      <xdr:row>36</xdr:row>
      <xdr:rowOff>205153</xdr:rowOff>
    </xdr:to>
    <xdr:sp macro="" textlink="">
      <xdr:nvSpPr>
        <xdr:cNvPr id="21" name="ลูกศรซ้าย-ขวา 20"/>
        <xdr:cNvSpPr/>
      </xdr:nvSpPr>
      <xdr:spPr>
        <a:xfrm>
          <a:off x="7700596" y="10983058"/>
          <a:ext cx="2454519" cy="102576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29308</xdr:colOff>
      <xdr:row>38</xdr:row>
      <xdr:rowOff>227136</xdr:rowOff>
    </xdr:from>
    <xdr:to>
      <xdr:col>17</xdr:col>
      <xdr:colOff>256442</xdr:colOff>
      <xdr:row>39</xdr:row>
      <xdr:rowOff>51289</xdr:rowOff>
    </xdr:to>
    <xdr:sp macro="" textlink="">
      <xdr:nvSpPr>
        <xdr:cNvPr id="22" name="ลูกศรซ้าย-ขวา 21"/>
        <xdr:cNvSpPr/>
      </xdr:nvSpPr>
      <xdr:spPr>
        <a:xfrm>
          <a:off x="7707923" y="11664463"/>
          <a:ext cx="2454519" cy="102576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31505</xdr:colOff>
      <xdr:row>28</xdr:row>
      <xdr:rowOff>127487</xdr:rowOff>
    </xdr:from>
    <xdr:to>
      <xdr:col>14</xdr:col>
      <xdr:colOff>243986</xdr:colOff>
      <xdr:row>28</xdr:row>
      <xdr:rowOff>161925</xdr:rowOff>
    </xdr:to>
    <xdr:sp macro="" textlink="">
      <xdr:nvSpPr>
        <xdr:cNvPr id="25" name="ลูกศรซ้าย-ขวา 24"/>
        <xdr:cNvSpPr/>
      </xdr:nvSpPr>
      <xdr:spPr>
        <a:xfrm>
          <a:off x="7708655" y="8499962"/>
          <a:ext cx="1593606" cy="34438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51289</xdr:colOff>
      <xdr:row>48</xdr:row>
      <xdr:rowOff>95250</xdr:rowOff>
    </xdr:from>
    <xdr:to>
      <xdr:col>17</xdr:col>
      <xdr:colOff>256443</xdr:colOff>
      <xdr:row>48</xdr:row>
      <xdr:rowOff>176136</xdr:rowOff>
    </xdr:to>
    <xdr:sp macro="" textlink="">
      <xdr:nvSpPr>
        <xdr:cNvPr id="26" name="ลูกศรซ้าย-ขวา 25"/>
        <xdr:cNvSpPr/>
      </xdr:nvSpPr>
      <xdr:spPr>
        <a:xfrm>
          <a:off x="7729904" y="14258192"/>
          <a:ext cx="2432539" cy="80886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49824</xdr:colOff>
      <xdr:row>54</xdr:row>
      <xdr:rowOff>101111</xdr:rowOff>
    </xdr:from>
    <xdr:to>
      <xdr:col>17</xdr:col>
      <xdr:colOff>254978</xdr:colOff>
      <xdr:row>54</xdr:row>
      <xdr:rowOff>181997</xdr:rowOff>
    </xdr:to>
    <xdr:sp macro="" textlink="">
      <xdr:nvSpPr>
        <xdr:cNvPr id="34" name="ลูกศรซ้าย-ขวา 33"/>
        <xdr:cNvSpPr/>
      </xdr:nvSpPr>
      <xdr:spPr>
        <a:xfrm>
          <a:off x="7728439" y="15934592"/>
          <a:ext cx="2432539" cy="80886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33705</xdr:colOff>
      <xdr:row>51</xdr:row>
      <xdr:rowOff>92318</xdr:rowOff>
    </xdr:from>
    <xdr:to>
      <xdr:col>17</xdr:col>
      <xdr:colOff>238859</xdr:colOff>
      <xdr:row>51</xdr:row>
      <xdr:rowOff>173204</xdr:rowOff>
    </xdr:to>
    <xdr:sp macro="" textlink="">
      <xdr:nvSpPr>
        <xdr:cNvPr id="35" name="ลูกศรซ้าย-ขวา 34"/>
        <xdr:cNvSpPr/>
      </xdr:nvSpPr>
      <xdr:spPr>
        <a:xfrm>
          <a:off x="7712320" y="15090530"/>
          <a:ext cx="2432539" cy="80886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27230</xdr:colOff>
      <xdr:row>6</xdr:row>
      <xdr:rowOff>249116</xdr:rowOff>
    </xdr:from>
    <xdr:to>
      <xdr:col>17</xdr:col>
      <xdr:colOff>263158</xdr:colOff>
      <xdr:row>7</xdr:row>
      <xdr:rowOff>29598</xdr:rowOff>
    </xdr:to>
    <xdr:sp macro="" textlink="">
      <xdr:nvSpPr>
        <xdr:cNvPr id="9" name="ลูกศรซ้าย-ขวา 8"/>
        <xdr:cNvSpPr/>
      </xdr:nvSpPr>
      <xdr:spPr>
        <a:xfrm>
          <a:off x="7758355" y="2114429"/>
          <a:ext cx="2458428" cy="5829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28818</xdr:colOff>
      <xdr:row>8</xdr:row>
      <xdr:rowOff>250703</xdr:rowOff>
    </xdr:from>
    <xdr:to>
      <xdr:col>17</xdr:col>
      <xdr:colOff>264746</xdr:colOff>
      <xdr:row>9</xdr:row>
      <xdr:rowOff>31185</xdr:rowOff>
    </xdr:to>
    <xdr:sp macro="" textlink="">
      <xdr:nvSpPr>
        <xdr:cNvPr id="18" name="ลูกศรซ้าย-ขวา 17"/>
        <xdr:cNvSpPr/>
      </xdr:nvSpPr>
      <xdr:spPr>
        <a:xfrm>
          <a:off x="7759943" y="2671641"/>
          <a:ext cx="2458428" cy="5829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28818</xdr:colOff>
      <xdr:row>10</xdr:row>
      <xdr:rowOff>250703</xdr:rowOff>
    </xdr:from>
    <xdr:to>
      <xdr:col>17</xdr:col>
      <xdr:colOff>264746</xdr:colOff>
      <xdr:row>11</xdr:row>
      <xdr:rowOff>31185</xdr:rowOff>
    </xdr:to>
    <xdr:sp macro="" textlink="">
      <xdr:nvSpPr>
        <xdr:cNvPr id="19" name="ลูกศรซ้าย-ขวา 18"/>
        <xdr:cNvSpPr/>
      </xdr:nvSpPr>
      <xdr:spPr>
        <a:xfrm>
          <a:off x="7759943" y="2671641"/>
          <a:ext cx="2458428" cy="5829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22468</xdr:colOff>
      <xdr:row>12</xdr:row>
      <xdr:rowOff>244353</xdr:rowOff>
    </xdr:from>
    <xdr:to>
      <xdr:col>17</xdr:col>
      <xdr:colOff>258396</xdr:colOff>
      <xdr:row>13</xdr:row>
      <xdr:rowOff>24835</xdr:rowOff>
    </xdr:to>
    <xdr:sp macro="" textlink="">
      <xdr:nvSpPr>
        <xdr:cNvPr id="20" name="ลูกศรซ้าย-ขวา 19"/>
        <xdr:cNvSpPr/>
      </xdr:nvSpPr>
      <xdr:spPr>
        <a:xfrm>
          <a:off x="7753593" y="3776541"/>
          <a:ext cx="2458428" cy="5829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31993</xdr:colOff>
      <xdr:row>14</xdr:row>
      <xdr:rowOff>245940</xdr:rowOff>
    </xdr:from>
    <xdr:to>
      <xdr:col>17</xdr:col>
      <xdr:colOff>267921</xdr:colOff>
      <xdr:row>15</xdr:row>
      <xdr:rowOff>26422</xdr:rowOff>
    </xdr:to>
    <xdr:sp macro="" textlink="">
      <xdr:nvSpPr>
        <xdr:cNvPr id="21" name="ลูกศรซ้าย-ขวา 20"/>
        <xdr:cNvSpPr/>
      </xdr:nvSpPr>
      <xdr:spPr>
        <a:xfrm>
          <a:off x="7763118" y="4333753"/>
          <a:ext cx="2458428" cy="5829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31993</xdr:colOff>
      <xdr:row>16</xdr:row>
      <xdr:rowOff>245940</xdr:rowOff>
    </xdr:from>
    <xdr:to>
      <xdr:col>17</xdr:col>
      <xdr:colOff>267921</xdr:colOff>
      <xdr:row>17</xdr:row>
      <xdr:rowOff>26422</xdr:rowOff>
    </xdr:to>
    <xdr:sp macro="" textlink="">
      <xdr:nvSpPr>
        <xdr:cNvPr id="11" name="ลูกศรซ้าย-ขวา 10"/>
        <xdr:cNvSpPr/>
      </xdr:nvSpPr>
      <xdr:spPr>
        <a:xfrm>
          <a:off x="7763118" y="4333753"/>
          <a:ext cx="2458428" cy="5829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31993</xdr:colOff>
      <xdr:row>18</xdr:row>
      <xdr:rowOff>245940</xdr:rowOff>
    </xdr:from>
    <xdr:to>
      <xdr:col>17</xdr:col>
      <xdr:colOff>267921</xdr:colOff>
      <xdr:row>19</xdr:row>
      <xdr:rowOff>26422</xdr:rowOff>
    </xdr:to>
    <xdr:sp macro="" textlink="">
      <xdr:nvSpPr>
        <xdr:cNvPr id="12" name="ลูกศรซ้าย-ขวา 11"/>
        <xdr:cNvSpPr/>
      </xdr:nvSpPr>
      <xdr:spPr>
        <a:xfrm>
          <a:off x="7763118" y="4889378"/>
          <a:ext cx="2458428" cy="5829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16118</xdr:colOff>
      <xdr:row>28</xdr:row>
      <xdr:rowOff>87190</xdr:rowOff>
    </xdr:from>
    <xdr:to>
      <xdr:col>17</xdr:col>
      <xdr:colOff>252046</xdr:colOff>
      <xdr:row>28</xdr:row>
      <xdr:rowOff>145485</xdr:rowOff>
    </xdr:to>
    <xdr:sp macro="" textlink="">
      <xdr:nvSpPr>
        <xdr:cNvPr id="13" name="ลูกศรซ้าย-ขวา 12"/>
        <xdr:cNvSpPr/>
      </xdr:nvSpPr>
      <xdr:spPr>
        <a:xfrm>
          <a:off x="7747243" y="8223128"/>
          <a:ext cx="2458428" cy="5829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16118</xdr:colOff>
      <xdr:row>31</xdr:row>
      <xdr:rowOff>87190</xdr:rowOff>
    </xdr:from>
    <xdr:to>
      <xdr:col>17</xdr:col>
      <xdr:colOff>252046</xdr:colOff>
      <xdr:row>31</xdr:row>
      <xdr:rowOff>145485</xdr:rowOff>
    </xdr:to>
    <xdr:sp macro="" textlink="">
      <xdr:nvSpPr>
        <xdr:cNvPr id="14" name="ลูกศรซ้าย-ขวา 13"/>
        <xdr:cNvSpPr/>
      </xdr:nvSpPr>
      <xdr:spPr>
        <a:xfrm>
          <a:off x="7747243" y="8223128"/>
          <a:ext cx="2458428" cy="5829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16118</xdr:colOff>
      <xdr:row>34</xdr:row>
      <xdr:rowOff>87190</xdr:rowOff>
    </xdr:from>
    <xdr:to>
      <xdr:col>17</xdr:col>
      <xdr:colOff>252046</xdr:colOff>
      <xdr:row>34</xdr:row>
      <xdr:rowOff>145485</xdr:rowOff>
    </xdr:to>
    <xdr:sp macro="" textlink="">
      <xdr:nvSpPr>
        <xdr:cNvPr id="15" name="ลูกศรซ้าย-ขวา 14"/>
        <xdr:cNvSpPr/>
      </xdr:nvSpPr>
      <xdr:spPr>
        <a:xfrm>
          <a:off x="7747243" y="8223128"/>
          <a:ext cx="2458428" cy="5829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31993</xdr:colOff>
      <xdr:row>37</xdr:row>
      <xdr:rowOff>245940</xdr:rowOff>
    </xdr:from>
    <xdr:to>
      <xdr:col>17</xdr:col>
      <xdr:colOff>267921</xdr:colOff>
      <xdr:row>38</xdr:row>
      <xdr:rowOff>26422</xdr:rowOff>
    </xdr:to>
    <xdr:sp macro="" textlink="">
      <xdr:nvSpPr>
        <xdr:cNvPr id="16" name="ลูกศรซ้าย-ขวา 15"/>
        <xdr:cNvSpPr/>
      </xdr:nvSpPr>
      <xdr:spPr>
        <a:xfrm>
          <a:off x="7763118" y="10882190"/>
          <a:ext cx="2458428" cy="5829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16118</xdr:colOff>
      <xdr:row>49</xdr:row>
      <xdr:rowOff>87190</xdr:rowOff>
    </xdr:from>
    <xdr:to>
      <xdr:col>17</xdr:col>
      <xdr:colOff>252046</xdr:colOff>
      <xdr:row>49</xdr:row>
      <xdr:rowOff>145485</xdr:rowOff>
    </xdr:to>
    <xdr:sp macro="" textlink="">
      <xdr:nvSpPr>
        <xdr:cNvPr id="17" name="ลูกศรซ้าย-ขวา 16"/>
        <xdr:cNvSpPr/>
      </xdr:nvSpPr>
      <xdr:spPr>
        <a:xfrm>
          <a:off x="7747243" y="8223128"/>
          <a:ext cx="2458428" cy="5829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16118</xdr:colOff>
      <xdr:row>52</xdr:row>
      <xdr:rowOff>87190</xdr:rowOff>
    </xdr:from>
    <xdr:to>
      <xdr:col>17</xdr:col>
      <xdr:colOff>252046</xdr:colOff>
      <xdr:row>52</xdr:row>
      <xdr:rowOff>145485</xdr:rowOff>
    </xdr:to>
    <xdr:sp macro="" textlink="">
      <xdr:nvSpPr>
        <xdr:cNvPr id="22" name="ลูกศรซ้าย-ขวา 21"/>
        <xdr:cNvSpPr/>
      </xdr:nvSpPr>
      <xdr:spPr>
        <a:xfrm>
          <a:off x="7747243" y="9056565"/>
          <a:ext cx="2458428" cy="5829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16118</xdr:colOff>
      <xdr:row>55</xdr:row>
      <xdr:rowOff>87190</xdr:rowOff>
    </xdr:from>
    <xdr:to>
      <xdr:col>17</xdr:col>
      <xdr:colOff>252046</xdr:colOff>
      <xdr:row>55</xdr:row>
      <xdr:rowOff>145485</xdr:rowOff>
    </xdr:to>
    <xdr:sp macro="" textlink="">
      <xdr:nvSpPr>
        <xdr:cNvPr id="23" name="ลูกศรซ้าย-ขวา 22"/>
        <xdr:cNvSpPr/>
      </xdr:nvSpPr>
      <xdr:spPr>
        <a:xfrm>
          <a:off x="7747243" y="9890003"/>
          <a:ext cx="2458428" cy="5829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31993</xdr:colOff>
      <xdr:row>58</xdr:row>
      <xdr:rowOff>245940</xdr:rowOff>
    </xdr:from>
    <xdr:to>
      <xdr:col>17</xdr:col>
      <xdr:colOff>267921</xdr:colOff>
      <xdr:row>59</xdr:row>
      <xdr:rowOff>26422</xdr:rowOff>
    </xdr:to>
    <xdr:sp macro="" textlink="">
      <xdr:nvSpPr>
        <xdr:cNvPr id="24" name="ลูกศรซ้าย-ขวา 23"/>
        <xdr:cNvSpPr/>
      </xdr:nvSpPr>
      <xdr:spPr>
        <a:xfrm>
          <a:off x="7763118" y="10882190"/>
          <a:ext cx="2458428" cy="5829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16118</xdr:colOff>
      <xdr:row>70</xdr:row>
      <xdr:rowOff>87190</xdr:rowOff>
    </xdr:from>
    <xdr:to>
      <xdr:col>17</xdr:col>
      <xdr:colOff>252046</xdr:colOff>
      <xdr:row>70</xdr:row>
      <xdr:rowOff>145485</xdr:rowOff>
    </xdr:to>
    <xdr:sp macro="" textlink="">
      <xdr:nvSpPr>
        <xdr:cNvPr id="25" name="ลูกศรซ้าย-ขวา 24"/>
        <xdr:cNvSpPr/>
      </xdr:nvSpPr>
      <xdr:spPr>
        <a:xfrm>
          <a:off x="7747243" y="8223128"/>
          <a:ext cx="2458428" cy="5829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16118</xdr:colOff>
      <xdr:row>73</xdr:row>
      <xdr:rowOff>87190</xdr:rowOff>
    </xdr:from>
    <xdr:to>
      <xdr:col>17</xdr:col>
      <xdr:colOff>252046</xdr:colOff>
      <xdr:row>73</xdr:row>
      <xdr:rowOff>145485</xdr:rowOff>
    </xdr:to>
    <xdr:sp macro="" textlink="">
      <xdr:nvSpPr>
        <xdr:cNvPr id="26" name="ลูกศรซ้าย-ขวา 25"/>
        <xdr:cNvSpPr/>
      </xdr:nvSpPr>
      <xdr:spPr>
        <a:xfrm>
          <a:off x="7747243" y="9056565"/>
          <a:ext cx="2458428" cy="5829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16118</xdr:colOff>
      <xdr:row>76</xdr:row>
      <xdr:rowOff>87190</xdr:rowOff>
    </xdr:from>
    <xdr:to>
      <xdr:col>17</xdr:col>
      <xdr:colOff>252046</xdr:colOff>
      <xdr:row>76</xdr:row>
      <xdr:rowOff>145485</xdr:rowOff>
    </xdr:to>
    <xdr:sp macro="" textlink="">
      <xdr:nvSpPr>
        <xdr:cNvPr id="27" name="ลูกศรซ้าย-ขวา 26"/>
        <xdr:cNvSpPr/>
      </xdr:nvSpPr>
      <xdr:spPr>
        <a:xfrm>
          <a:off x="7747243" y="9890003"/>
          <a:ext cx="2458428" cy="5829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31993</xdr:colOff>
      <xdr:row>79</xdr:row>
      <xdr:rowOff>245940</xdr:rowOff>
    </xdr:from>
    <xdr:to>
      <xdr:col>17</xdr:col>
      <xdr:colOff>267921</xdr:colOff>
      <xdr:row>80</xdr:row>
      <xdr:rowOff>26422</xdr:rowOff>
    </xdr:to>
    <xdr:sp macro="" textlink="">
      <xdr:nvSpPr>
        <xdr:cNvPr id="28" name="ลูกศรซ้าย-ขวา 27"/>
        <xdr:cNvSpPr/>
      </xdr:nvSpPr>
      <xdr:spPr>
        <a:xfrm>
          <a:off x="7763118" y="10882190"/>
          <a:ext cx="2458428" cy="5829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16118</xdr:colOff>
      <xdr:row>91</xdr:row>
      <xdr:rowOff>87190</xdr:rowOff>
    </xdr:from>
    <xdr:to>
      <xdr:col>17</xdr:col>
      <xdr:colOff>252046</xdr:colOff>
      <xdr:row>91</xdr:row>
      <xdr:rowOff>145485</xdr:rowOff>
    </xdr:to>
    <xdr:sp macro="" textlink="">
      <xdr:nvSpPr>
        <xdr:cNvPr id="29" name="ลูกศรซ้าย-ขวา 28"/>
        <xdr:cNvSpPr/>
      </xdr:nvSpPr>
      <xdr:spPr>
        <a:xfrm>
          <a:off x="7747243" y="8223128"/>
          <a:ext cx="2458428" cy="5829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16118</xdr:colOff>
      <xdr:row>94</xdr:row>
      <xdr:rowOff>87190</xdr:rowOff>
    </xdr:from>
    <xdr:to>
      <xdr:col>17</xdr:col>
      <xdr:colOff>252046</xdr:colOff>
      <xdr:row>94</xdr:row>
      <xdr:rowOff>145485</xdr:rowOff>
    </xdr:to>
    <xdr:sp macro="" textlink="">
      <xdr:nvSpPr>
        <xdr:cNvPr id="30" name="ลูกศรซ้าย-ขวา 29"/>
        <xdr:cNvSpPr/>
      </xdr:nvSpPr>
      <xdr:spPr>
        <a:xfrm>
          <a:off x="7747243" y="9056565"/>
          <a:ext cx="2458428" cy="5829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16118</xdr:colOff>
      <xdr:row>97</xdr:row>
      <xdr:rowOff>87190</xdr:rowOff>
    </xdr:from>
    <xdr:to>
      <xdr:col>17</xdr:col>
      <xdr:colOff>252046</xdr:colOff>
      <xdr:row>97</xdr:row>
      <xdr:rowOff>145485</xdr:rowOff>
    </xdr:to>
    <xdr:sp macro="" textlink="">
      <xdr:nvSpPr>
        <xdr:cNvPr id="31" name="ลูกศรซ้าย-ขวา 30"/>
        <xdr:cNvSpPr/>
      </xdr:nvSpPr>
      <xdr:spPr>
        <a:xfrm>
          <a:off x="7747243" y="9890003"/>
          <a:ext cx="2458428" cy="5829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31993</xdr:colOff>
      <xdr:row>100</xdr:row>
      <xdr:rowOff>245940</xdr:rowOff>
    </xdr:from>
    <xdr:to>
      <xdr:col>17</xdr:col>
      <xdr:colOff>267921</xdr:colOff>
      <xdr:row>101</xdr:row>
      <xdr:rowOff>26422</xdr:rowOff>
    </xdr:to>
    <xdr:sp macro="" textlink="">
      <xdr:nvSpPr>
        <xdr:cNvPr id="32" name="ลูกศรซ้าย-ขวา 31"/>
        <xdr:cNvSpPr/>
      </xdr:nvSpPr>
      <xdr:spPr>
        <a:xfrm>
          <a:off x="7763118" y="10882190"/>
          <a:ext cx="2458428" cy="5829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16118</xdr:colOff>
      <xdr:row>112</xdr:row>
      <xdr:rowOff>87190</xdr:rowOff>
    </xdr:from>
    <xdr:to>
      <xdr:col>17</xdr:col>
      <xdr:colOff>252046</xdr:colOff>
      <xdr:row>112</xdr:row>
      <xdr:rowOff>145485</xdr:rowOff>
    </xdr:to>
    <xdr:sp macro="" textlink="">
      <xdr:nvSpPr>
        <xdr:cNvPr id="34" name="ลูกศรซ้าย-ขวา 33"/>
        <xdr:cNvSpPr/>
      </xdr:nvSpPr>
      <xdr:spPr>
        <a:xfrm>
          <a:off x="7747243" y="27058815"/>
          <a:ext cx="2458428" cy="5829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51289</xdr:colOff>
      <xdr:row>6</xdr:row>
      <xdr:rowOff>262302</xdr:rowOff>
    </xdr:from>
    <xdr:to>
      <xdr:col>17</xdr:col>
      <xdr:colOff>263159</xdr:colOff>
      <xdr:row>7</xdr:row>
      <xdr:rowOff>29598</xdr:rowOff>
    </xdr:to>
    <xdr:sp macro="" textlink="">
      <xdr:nvSpPr>
        <xdr:cNvPr id="27" name="ลูกศรซ้าย-ขวา 26"/>
        <xdr:cNvSpPr/>
      </xdr:nvSpPr>
      <xdr:spPr>
        <a:xfrm>
          <a:off x="6843347" y="2152648"/>
          <a:ext cx="3274524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51289</xdr:colOff>
      <xdr:row>8</xdr:row>
      <xdr:rowOff>263889</xdr:rowOff>
    </xdr:from>
    <xdr:to>
      <xdr:col>17</xdr:col>
      <xdr:colOff>264747</xdr:colOff>
      <xdr:row>9</xdr:row>
      <xdr:rowOff>31185</xdr:rowOff>
    </xdr:to>
    <xdr:sp macro="" textlink="">
      <xdr:nvSpPr>
        <xdr:cNvPr id="33" name="ลูกศรซ้าย-ขวา 32"/>
        <xdr:cNvSpPr/>
      </xdr:nvSpPr>
      <xdr:spPr>
        <a:xfrm>
          <a:off x="6843347" y="2711081"/>
          <a:ext cx="3276112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29307</xdr:colOff>
      <xdr:row>10</xdr:row>
      <xdr:rowOff>263890</xdr:rowOff>
    </xdr:from>
    <xdr:to>
      <xdr:col>17</xdr:col>
      <xdr:colOff>264746</xdr:colOff>
      <xdr:row>11</xdr:row>
      <xdr:rowOff>31185</xdr:rowOff>
    </xdr:to>
    <xdr:sp macro="" textlink="">
      <xdr:nvSpPr>
        <xdr:cNvPr id="39" name="ลูกศรซ้าย-ขวา 38"/>
        <xdr:cNvSpPr/>
      </xdr:nvSpPr>
      <xdr:spPr>
        <a:xfrm>
          <a:off x="6821365" y="3267928"/>
          <a:ext cx="3298093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14</xdr:col>
      <xdr:colOff>271096</xdr:colOff>
      <xdr:row>12</xdr:row>
      <xdr:rowOff>140309</xdr:rowOff>
    </xdr:from>
    <xdr:to>
      <xdr:col>17</xdr:col>
      <xdr:colOff>273049</xdr:colOff>
      <xdr:row>12</xdr:row>
      <xdr:rowOff>161192</xdr:rowOff>
    </xdr:to>
    <xdr:sp macro="" textlink="">
      <xdr:nvSpPr>
        <xdr:cNvPr id="41" name="ลูกศรซ้าย-ขวา 40"/>
        <xdr:cNvSpPr/>
      </xdr:nvSpPr>
      <xdr:spPr>
        <a:xfrm>
          <a:off x="9290538" y="3701194"/>
          <a:ext cx="837223" cy="20883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31993</xdr:colOff>
      <xdr:row>14</xdr:row>
      <xdr:rowOff>146538</xdr:rowOff>
    </xdr:from>
    <xdr:to>
      <xdr:col>17</xdr:col>
      <xdr:colOff>267921</xdr:colOff>
      <xdr:row>14</xdr:row>
      <xdr:rowOff>194940</xdr:rowOff>
    </xdr:to>
    <xdr:sp macro="" textlink="">
      <xdr:nvSpPr>
        <xdr:cNvPr id="42" name="ลูกศรซ้าย-ขวา 41"/>
        <xdr:cNvSpPr/>
      </xdr:nvSpPr>
      <xdr:spPr>
        <a:xfrm>
          <a:off x="7659320" y="4542692"/>
          <a:ext cx="2463313" cy="4840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17339</xdr:colOff>
      <xdr:row>16</xdr:row>
      <xdr:rowOff>244472</xdr:rowOff>
    </xdr:from>
    <xdr:to>
      <xdr:col>12</xdr:col>
      <xdr:colOff>234462</xdr:colOff>
      <xdr:row>17</xdr:row>
      <xdr:rowOff>11768</xdr:rowOff>
    </xdr:to>
    <xdr:sp macro="" textlink="">
      <xdr:nvSpPr>
        <xdr:cNvPr id="43" name="ลูกศรซ้าย-ขวา 42"/>
        <xdr:cNvSpPr/>
      </xdr:nvSpPr>
      <xdr:spPr>
        <a:xfrm>
          <a:off x="7366243" y="5197472"/>
          <a:ext cx="1330815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31993</xdr:colOff>
      <xdr:row>18</xdr:row>
      <xdr:rowOff>259126</xdr:rowOff>
    </xdr:from>
    <xdr:to>
      <xdr:col>17</xdr:col>
      <xdr:colOff>267921</xdr:colOff>
      <xdr:row>19</xdr:row>
      <xdr:rowOff>26422</xdr:rowOff>
    </xdr:to>
    <xdr:sp macro="" textlink="">
      <xdr:nvSpPr>
        <xdr:cNvPr id="44" name="ลูกศรซ้าย-ขวา 43"/>
        <xdr:cNvSpPr/>
      </xdr:nvSpPr>
      <xdr:spPr>
        <a:xfrm>
          <a:off x="7659320" y="5768972"/>
          <a:ext cx="2463313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14655</xdr:colOff>
      <xdr:row>27</xdr:row>
      <xdr:rowOff>262302</xdr:rowOff>
    </xdr:from>
    <xdr:to>
      <xdr:col>15</xdr:col>
      <xdr:colOff>1</xdr:colOff>
      <xdr:row>28</xdr:row>
      <xdr:rowOff>29597</xdr:rowOff>
    </xdr:to>
    <xdr:sp macro="" textlink="">
      <xdr:nvSpPr>
        <xdr:cNvPr id="9" name="ลูกศรซ้าย-ขวา 8"/>
        <xdr:cNvSpPr/>
      </xdr:nvSpPr>
      <xdr:spPr>
        <a:xfrm>
          <a:off x="7641982" y="8219340"/>
          <a:ext cx="1655884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14654</xdr:colOff>
      <xdr:row>33</xdr:row>
      <xdr:rowOff>256443</xdr:rowOff>
    </xdr:from>
    <xdr:to>
      <xdr:col>17</xdr:col>
      <xdr:colOff>258396</xdr:colOff>
      <xdr:row>34</xdr:row>
      <xdr:rowOff>24836</xdr:rowOff>
    </xdr:to>
    <xdr:sp macro="" textlink="">
      <xdr:nvSpPr>
        <xdr:cNvPr id="12" name="ลูกศรซ้าย-ขวา 11"/>
        <xdr:cNvSpPr/>
      </xdr:nvSpPr>
      <xdr:spPr>
        <a:xfrm>
          <a:off x="9312519" y="9884020"/>
          <a:ext cx="800589" cy="46816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7327</xdr:colOff>
      <xdr:row>35</xdr:row>
      <xdr:rowOff>251797</xdr:rowOff>
    </xdr:from>
    <xdr:to>
      <xdr:col>17</xdr:col>
      <xdr:colOff>260594</xdr:colOff>
      <xdr:row>36</xdr:row>
      <xdr:rowOff>19093</xdr:rowOff>
    </xdr:to>
    <xdr:sp macro="" textlink="">
      <xdr:nvSpPr>
        <xdr:cNvPr id="13" name="ลูกศรซ้าย-ขวา 12"/>
        <xdr:cNvSpPr/>
      </xdr:nvSpPr>
      <xdr:spPr>
        <a:xfrm>
          <a:off x="8469923" y="10436220"/>
          <a:ext cx="1645383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21981</xdr:colOff>
      <xdr:row>37</xdr:row>
      <xdr:rowOff>259126</xdr:rowOff>
    </xdr:from>
    <xdr:to>
      <xdr:col>18</xdr:col>
      <xdr:colOff>7326</xdr:colOff>
      <xdr:row>38</xdr:row>
      <xdr:rowOff>26422</xdr:rowOff>
    </xdr:to>
    <xdr:sp macro="" textlink="">
      <xdr:nvSpPr>
        <xdr:cNvPr id="14" name="ลูกศรซ้าย-ขวา 13"/>
        <xdr:cNvSpPr/>
      </xdr:nvSpPr>
      <xdr:spPr>
        <a:xfrm>
          <a:off x="8763000" y="11278818"/>
          <a:ext cx="1377461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21981</xdr:colOff>
      <xdr:row>39</xdr:row>
      <xdr:rowOff>259126</xdr:rowOff>
    </xdr:from>
    <xdr:to>
      <xdr:col>17</xdr:col>
      <xdr:colOff>267921</xdr:colOff>
      <xdr:row>40</xdr:row>
      <xdr:rowOff>26421</xdr:rowOff>
    </xdr:to>
    <xdr:sp macro="" textlink="">
      <xdr:nvSpPr>
        <xdr:cNvPr id="15" name="ลูกศรซ้าย-ขวา 14"/>
        <xdr:cNvSpPr/>
      </xdr:nvSpPr>
      <xdr:spPr>
        <a:xfrm>
          <a:off x="8763000" y="11835664"/>
          <a:ext cx="1359633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14654</xdr:colOff>
      <xdr:row>29</xdr:row>
      <xdr:rowOff>253509</xdr:rowOff>
    </xdr:from>
    <xdr:to>
      <xdr:col>17</xdr:col>
      <xdr:colOff>261693</xdr:colOff>
      <xdr:row>30</xdr:row>
      <xdr:rowOff>20805</xdr:rowOff>
    </xdr:to>
    <xdr:sp macro="" textlink="">
      <xdr:nvSpPr>
        <xdr:cNvPr id="16" name="ลูกศรซ้าย-ขวา 15"/>
        <xdr:cNvSpPr/>
      </xdr:nvSpPr>
      <xdr:spPr>
        <a:xfrm>
          <a:off x="9312519" y="8767394"/>
          <a:ext cx="803886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7327</xdr:colOff>
      <xdr:row>31</xdr:row>
      <xdr:rowOff>252044</xdr:rowOff>
    </xdr:from>
    <xdr:to>
      <xdr:col>17</xdr:col>
      <xdr:colOff>260228</xdr:colOff>
      <xdr:row>32</xdr:row>
      <xdr:rowOff>19340</xdr:rowOff>
    </xdr:to>
    <xdr:sp macro="" textlink="">
      <xdr:nvSpPr>
        <xdr:cNvPr id="18" name="ลูกศรซ้าย-ขวา 17"/>
        <xdr:cNvSpPr/>
      </xdr:nvSpPr>
      <xdr:spPr>
        <a:xfrm>
          <a:off x="9305192" y="9322775"/>
          <a:ext cx="809748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263770</xdr:colOff>
      <xdr:row>48</xdr:row>
      <xdr:rowOff>262301</xdr:rowOff>
    </xdr:from>
    <xdr:to>
      <xdr:col>13</xdr:col>
      <xdr:colOff>271097</xdr:colOff>
      <xdr:row>49</xdr:row>
      <xdr:rowOff>29597</xdr:rowOff>
    </xdr:to>
    <xdr:sp macro="" textlink="">
      <xdr:nvSpPr>
        <xdr:cNvPr id="19" name="ลูกศรซ้าย-ขวา 18"/>
        <xdr:cNvSpPr/>
      </xdr:nvSpPr>
      <xdr:spPr>
        <a:xfrm>
          <a:off x="8169520" y="14286032"/>
          <a:ext cx="842596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7327</xdr:colOff>
      <xdr:row>54</xdr:row>
      <xdr:rowOff>257539</xdr:rowOff>
    </xdr:from>
    <xdr:to>
      <xdr:col>13</xdr:col>
      <xdr:colOff>271096</xdr:colOff>
      <xdr:row>55</xdr:row>
      <xdr:rowOff>24835</xdr:rowOff>
    </xdr:to>
    <xdr:sp macro="" textlink="">
      <xdr:nvSpPr>
        <xdr:cNvPr id="20" name="ลูกศรซ้าย-ขวา 19"/>
        <xdr:cNvSpPr/>
      </xdr:nvSpPr>
      <xdr:spPr>
        <a:xfrm>
          <a:off x="8191500" y="15951808"/>
          <a:ext cx="820615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39320</xdr:colOff>
      <xdr:row>56</xdr:row>
      <xdr:rowOff>249115</xdr:rowOff>
    </xdr:from>
    <xdr:to>
      <xdr:col>17</xdr:col>
      <xdr:colOff>275248</xdr:colOff>
      <xdr:row>57</xdr:row>
      <xdr:rowOff>19094</xdr:rowOff>
    </xdr:to>
    <xdr:sp macro="" textlink="">
      <xdr:nvSpPr>
        <xdr:cNvPr id="21" name="ลูกศรซ้าย-ขวา 20"/>
        <xdr:cNvSpPr/>
      </xdr:nvSpPr>
      <xdr:spPr>
        <a:xfrm>
          <a:off x="7666647" y="16500230"/>
          <a:ext cx="2463313" cy="4840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7327</xdr:colOff>
      <xdr:row>58</xdr:row>
      <xdr:rowOff>259126</xdr:rowOff>
    </xdr:from>
    <xdr:to>
      <xdr:col>17</xdr:col>
      <xdr:colOff>267921</xdr:colOff>
      <xdr:row>59</xdr:row>
      <xdr:rowOff>26422</xdr:rowOff>
    </xdr:to>
    <xdr:sp macro="" textlink="">
      <xdr:nvSpPr>
        <xdr:cNvPr id="22" name="ลูกศรซ้าย-ขวา 21"/>
        <xdr:cNvSpPr/>
      </xdr:nvSpPr>
      <xdr:spPr>
        <a:xfrm>
          <a:off x="8748346" y="17345511"/>
          <a:ext cx="1374287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7328</xdr:colOff>
      <xdr:row>60</xdr:row>
      <xdr:rowOff>256442</xdr:rowOff>
    </xdr:from>
    <xdr:to>
      <xdr:col>16</xdr:col>
      <xdr:colOff>263771</xdr:colOff>
      <xdr:row>61</xdr:row>
      <xdr:rowOff>23738</xdr:rowOff>
    </xdr:to>
    <xdr:sp macro="" textlink="">
      <xdr:nvSpPr>
        <xdr:cNvPr id="23" name="ลูกศรซ้าย-ขวา 22"/>
        <xdr:cNvSpPr/>
      </xdr:nvSpPr>
      <xdr:spPr>
        <a:xfrm>
          <a:off x="8748347" y="17899673"/>
          <a:ext cx="1091712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14654</xdr:colOff>
      <xdr:row>50</xdr:row>
      <xdr:rowOff>253509</xdr:rowOff>
    </xdr:from>
    <xdr:to>
      <xdr:col>17</xdr:col>
      <xdr:colOff>261693</xdr:colOff>
      <xdr:row>51</xdr:row>
      <xdr:rowOff>20805</xdr:rowOff>
    </xdr:to>
    <xdr:sp macro="" textlink="">
      <xdr:nvSpPr>
        <xdr:cNvPr id="24" name="ลูกศรซ้าย-ขวา 23"/>
        <xdr:cNvSpPr/>
      </xdr:nvSpPr>
      <xdr:spPr>
        <a:xfrm>
          <a:off x="9312519" y="14834086"/>
          <a:ext cx="803886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7328</xdr:colOff>
      <xdr:row>52</xdr:row>
      <xdr:rowOff>252044</xdr:rowOff>
    </xdr:from>
    <xdr:to>
      <xdr:col>15</xdr:col>
      <xdr:colOff>1</xdr:colOff>
      <xdr:row>53</xdr:row>
      <xdr:rowOff>19340</xdr:rowOff>
    </xdr:to>
    <xdr:sp macro="" textlink="">
      <xdr:nvSpPr>
        <xdr:cNvPr id="25" name="ลูกศรซ้าย-ขวา 24"/>
        <xdr:cNvSpPr/>
      </xdr:nvSpPr>
      <xdr:spPr>
        <a:xfrm>
          <a:off x="8469924" y="15389467"/>
          <a:ext cx="827942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7327</xdr:colOff>
      <xdr:row>69</xdr:row>
      <xdr:rowOff>262301</xdr:rowOff>
    </xdr:from>
    <xdr:to>
      <xdr:col>17</xdr:col>
      <xdr:colOff>263158</xdr:colOff>
      <xdr:row>70</xdr:row>
      <xdr:rowOff>29597</xdr:rowOff>
    </xdr:to>
    <xdr:sp macro="" textlink="">
      <xdr:nvSpPr>
        <xdr:cNvPr id="26" name="ลูกศรซ้าย-ขวา 25"/>
        <xdr:cNvSpPr/>
      </xdr:nvSpPr>
      <xdr:spPr>
        <a:xfrm>
          <a:off x="8748346" y="20352724"/>
          <a:ext cx="1369524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15875</xdr:colOff>
      <xdr:row>6</xdr:row>
      <xdr:rowOff>261691</xdr:rowOff>
    </xdr:from>
    <xdr:to>
      <xdr:col>12</xdr:col>
      <xdr:colOff>269875</xdr:colOff>
      <xdr:row>7</xdr:row>
      <xdr:rowOff>29598</xdr:rowOff>
    </xdr:to>
    <xdr:sp macro="" textlink="">
      <xdr:nvSpPr>
        <xdr:cNvPr id="19" name="ลูกศรซ้าย-ขวา 18"/>
        <xdr:cNvSpPr/>
      </xdr:nvSpPr>
      <xdr:spPr>
        <a:xfrm>
          <a:off x="7564438" y="2127004"/>
          <a:ext cx="254000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7938</xdr:colOff>
      <xdr:row>8</xdr:row>
      <xdr:rowOff>263278</xdr:rowOff>
    </xdr:from>
    <xdr:to>
      <xdr:col>13</xdr:col>
      <xdr:colOff>0</xdr:colOff>
      <xdr:row>9</xdr:row>
      <xdr:rowOff>31185</xdr:rowOff>
    </xdr:to>
    <xdr:sp macro="" textlink="">
      <xdr:nvSpPr>
        <xdr:cNvPr id="20" name="ลูกศรซ้าย-ขวา 19"/>
        <xdr:cNvSpPr/>
      </xdr:nvSpPr>
      <xdr:spPr>
        <a:xfrm>
          <a:off x="7278688" y="2684216"/>
          <a:ext cx="547687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254001</xdr:colOff>
      <xdr:row>10</xdr:row>
      <xdr:rowOff>247404</xdr:rowOff>
    </xdr:from>
    <xdr:to>
      <xdr:col>15</xdr:col>
      <xdr:colOff>246063</xdr:colOff>
      <xdr:row>11</xdr:row>
      <xdr:rowOff>15311</xdr:rowOff>
    </xdr:to>
    <xdr:sp macro="" textlink="">
      <xdr:nvSpPr>
        <xdr:cNvPr id="23" name="ลูกศรซ้าย-ขวา 22"/>
        <xdr:cNvSpPr/>
      </xdr:nvSpPr>
      <xdr:spPr>
        <a:xfrm>
          <a:off x="8080376" y="3223967"/>
          <a:ext cx="547687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7938</xdr:colOff>
      <xdr:row>12</xdr:row>
      <xdr:rowOff>249602</xdr:rowOff>
    </xdr:from>
    <xdr:to>
      <xdr:col>17</xdr:col>
      <xdr:colOff>259618</xdr:colOff>
      <xdr:row>13</xdr:row>
      <xdr:rowOff>17509</xdr:rowOff>
    </xdr:to>
    <xdr:sp macro="" textlink="">
      <xdr:nvSpPr>
        <xdr:cNvPr id="25" name="ลูกศรซ้าย-ขวา 24"/>
        <xdr:cNvSpPr/>
      </xdr:nvSpPr>
      <xdr:spPr>
        <a:xfrm>
          <a:off x="8389938" y="3781790"/>
          <a:ext cx="807305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15875</xdr:colOff>
      <xdr:row>14</xdr:row>
      <xdr:rowOff>236532</xdr:rowOff>
    </xdr:from>
    <xdr:to>
      <xdr:col>13</xdr:col>
      <xdr:colOff>7938</xdr:colOff>
      <xdr:row>15</xdr:row>
      <xdr:rowOff>4439</xdr:rowOff>
    </xdr:to>
    <xdr:sp macro="" textlink="">
      <xdr:nvSpPr>
        <xdr:cNvPr id="27" name="ลูกศรซ้าย-ขวา 26"/>
        <xdr:cNvSpPr/>
      </xdr:nvSpPr>
      <xdr:spPr>
        <a:xfrm>
          <a:off x="7564438" y="4324345"/>
          <a:ext cx="269875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25277</xdr:colOff>
      <xdr:row>16</xdr:row>
      <xdr:rowOff>220660</xdr:rowOff>
    </xdr:from>
    <xdr:to>
      <xdr:col>14</xdr:col>
      <xdr:colOff>261938</xdr:colOff>
      <xdr:row>16</xdr:row>
      <xdr:rowOff>266379</xdr:rowOff>
    </xdr:to>
    <xdr:sp macro="" textlink="">
      <xdr:nvSpPr>
        <xdr:cNvPr id="33" name="ลูกศรซ้าย-ขวา 32"/>
        <xdr:cNvSpPr/>
      </xdr:nvSpPr>
      <xdr:spPr>
        <a:xfrm>
          <a:off x="7573840" y="5141910"/>
          <a:ext cx="792286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7938</xdr:colOff>
      <xdr:row>18</xdr:row>
      <xdr:rowOff>258516</xdr:rowOff>
    </xdr:from>
    <xdr:to>
      <xdr:col>13</xdr:col>
      <xdr:colOff>269876</xdr:colOff>
      <xdr:row>19</xdr:row>
      <xdr:rowOff>26422</xdr:rowOff>
    </xdr:to>
    <xdr:sp macro="" textlink="">
      <xdr:nvSpPr>
        <xdr:cNvPr id="34" name="ลูกศรซ้าย-ขวา 33"/>
        <xdr:cNvSpPr/>
      </xdr:nvSpPr>
      <xdr:spPr>
        <a:xfrm>
          <a:off x="7834313" y="5735391"/>
          <a:ext cx="261938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7938</xdr:colOff>
      <xdr:row>27</xdr:row>
      <xdr:rowOff>261691</xdr:rowOff>
    </xdr:from>
    <xdr:to>
      <xdr:col>12</xdr:col>
      <xdr:colOff>0</xdr:colOff>
      <xdr:row>28</xdr:row>
      <xdr:rowOff>29598</xdr:rowOff>
    </xdr:to>
    <xdr:sp macro="" textlink="">
      <xdr:nvSpPr>
        <xdr:cNvPr id="36" name="ลูกศรซ้าย-ขวา 35"/>
        <xdr:cNvSpPr/>
      </xdr:nvSpPr>
      <xdr:spPr>
        <a:xfrm>
          <a:off x="7278688" y="8191254"/>
          <a:ext cx="269875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0</xdr:colOff>
      <xdr:row>29</xdr:row>
      <xdr:rowOff>263278</xdr:rowOff>
    </xdr:from>
    <xdr:to>
      <xdr:col>13</xdr:col>
      <xdr:colOff>269875</xdr:colOff>
      <xdr:row>30</xdr:row>
      <xdr:rowOff>31185</xdr:rowOff>
    </xdr:to>
    <xdr:sp macro="" textlink="">
      <xdr:nvSpPr>
        <xdr:cNvPr id="37" name="ลูกศรซ้าย-ขวา 36"/>
        <xdr:cNvSpPr/>
      </xdr:nvSpPr>
      <xdr:spPr>
        <a:xfrm>
          <a:off x="7826375" y="8748466"/>
          <a:ext cx="269875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6</xdr:row>
      <xdr:rowOff>260104</xdr:rowOff>
    </xdr:from>
    <xdr:to>
      <xdr:col>17</xdr:col>
      <xdr:colOff>263159</xdr:colOff>
      <xdr:row>7</xdr:row>
      <xdr:rowOff>29598</xdr:rowOff>
    </xdr:to>
    <xdr:sp macro="" textlink="">
      <xdr:nvSpPr>
        <xdr:cNvPr id="23" name="ลูกศรซ้าย-ขวา 22"/>
        <xdr:cNvSpPr/>
      </xdr:nvSpPr>
      <xdr:spPr>
        <a:xfrm>
          <a:off x="8486775" y="2136529"/>
          <a:ext cx="796559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9525</xdr:colOff>
      <xdr:row>8</xdr:row>
      <xdr:rowOff>263889</xdr:rowOff>
    </xdr:from>
    <xdr:to>
      <xdr:col>17</xdr:col>
      <xdr:colOff>264747</xdr:colOff>
      <xdr:row>9</xdr:row>
      <xdr:rowOff>33383</xdr:rowOff>
    </xdr:to>
    <xdr:sp macro="" textlink="">
      <xdr:nvSpPr>
        <xdr:cNvPr id="24" name="ลูกศรซ้าย-ขวา 23"/>
        <xdr:cNvSpPr/>
      </xdr:nvSpPr>
      <xdr:spPr>
        <a:xfrm>
          <a:off x="8477250" y="2692764"/>
          <a:ext cx="807672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29307</xdr:colOff>
      <xdr:row>10</xdr:row>
      <xdr:rowOff>263890</xdr:rowOff>
    </xdr:from>
    <xdr:to>
      <xdr:col>17</xdr:col>
      <xdr:colOff>264746</xdr:colOff>
      <xdr:row>11</xdr:row>
      <xdr:rowOff>31185</xdr:rowOff>
    </xdr:to>
    <xdr:sp macro="" textlink="">
      <xdr:nvSpPr>
        <xdr:cNvPr id="25" name="ลูกศรซ้าย-ขวา 24"/>
        <xdr:cNvSpPr/>
      </xdr:nvSpPr>
      <xdr:spPr>
        <a:xfrm>
          <a:off x="5915757" y="3245215"/>
          <a:ext cx="3273914" cy="4352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10257</xdr:colOff>
      <xdr:row>12</xdr:row>
      <xdr:rowOff>240688</xdr:rowOff>
    </xdr:from>
    <xdr:to>
      <xdr:col>14</xdr:col>
      <xdr:colOff>266700</xdr:colOff>
      <xdr:row>13</xdr:row>
      <xdr:rowOff>10182</xdr:rowOff>
    </xdr:to>
    <xdr:sp macro="" textlink="">
      <xdr:nvSpPr>
        <xdr:cNvPr id="26" name="ลูกศรซ้าย-ขวา 25"/>
        <xdr:cNvSpPr/>
      </xdr:nvSpPr>
      <xdr:spPr>
        <a:xfrm>
          <a:off x="7649307" y="3774463"/>
          <a:ext cx="808893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19050</xdr:colOff>
      <xdr:row>15</xdr:row>
      <xdr:rowOff>142875</xdr:rowOff>
    </xdr:from>
    <xdr:to>
      <xdr:col>17</xdr:col>
      <xdr:colOff>267921</xdr:colOff>
      <xdr:row>15</xdr:row>
      <xdr:rowOff>194940</xdr:rowOff>
    </xdr:to>
    <xdr:sp macro="" textlink="">
      <xdr:nvSpPr>
        <xdr:cNvPr id="27" name="ลูกศรซ้าย-ขวา 26"/>
        <xdr:cNvSpPr/>
      </xdr:nvSpPr>
      <xdr:spPr>
        <a:xfrm>
          <a:off x="7658100" y="4505325"/>
          <a:ext cx="1629996" cy="5206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26864</xdr:colOff>
      <xdr:row>17</xdr:row>
      <xdr:rowOff>225422</xdr:rowOff>
    </xdr:from>
    <xdr:to>
      <xdr:col>14</xdr:col>
      <xdr:colOff>266700</xdr:colOff>
      <xdr:row>17</xdr:row>
      <xdr:rowOff>271141</xdr:rowOff>
    </xdr:to>
    <xdr:sp macro="" textlink="">
      <xdr:nvSpPr>
        <xdr:cNvPr id="28" name="ลูกศรซ้าย-ขวา 27"/>
        <xdr:cNvSpPr/>
      </xdr:nvSpPr>
      <xdr:spPr>
        <a:xfrm>
          <a:off x="6837239" y="5140322"/>
          <a:ext cx="1620961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6</xdr:row>
      <xdr:rowOff>250579</xdr:rowOff>
    </xdr:from>
    <xdr:to>
      <xdr:col>10</xdr:col>
      <xdr:colOff>247651</xdr:colOff>
      <xdr:row>7</xdr:row>
      <xdr:rowOff>20073</xdr:rowOff>
    </xdr:to>
    <xdr:sp macro="" textlink="">
      <xdr:nvSpPr>
        <xdr:cNvPr id="2" name="ลูกศรซ้าย-ขวา 1"/>
        <xdr:cNvSpPr/>
      </xdr:nvSpPr>
      <xdr:spPr>
        <a:xfrm>
          <a:off x="6953251" y="2127004"/>
          <a:ext cx="800100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28576</xdr:colOff>
      <xdr:row>14</xdr:row>
      <xdr:rowOff>221639</xdr:rowOff>
    </xdr:from>
    <xdr:to>
      <xdr:col>17</xdr:col>
      <xdr:colOff>257176</xdr:colOff>
      <xdr:row>14</xdr:row>
      <xdr:rowOff>267358</xdr:rowOff>
    </xdr:to>
    <xdr:sp macro="" textlink="">
      <xdr:nvSpPr>
        <xdr:cNvPr id="5" name="ลูกศรซ้าย-ขวา 4"/>
        <xdr:cNvSpPr/>
      </xdr:nvSpPr>
      <xdr:spPr>
        <a:xfrm>
          <a:off x="7810501" y="4307864"/>
          <a:ext cx="1885950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31993</xdr:colOff>
      <xdr:row>19</xdr:row>
      <xdr:rowOff>0</xdr:rowOff>
    </xdr:from>
    <xdr:to>
      <xdr:col>17</xdr:col>
      <xdr:colOff>267921</xdr:colOff>
      <xdr:row>19</xdr:row>
      <xdr:rowOff>26422</xdr:rowOff>
    </xdr:to>
    <xdr:sp macro="" textlink="">
      <xdr:nvSpPr>
        <xdr:cNvPr id="8" name="ลูกศรซ้าย-ขวา 7"/>
        <xdr:cNvSpPr/>
      </xdr:nvSpPr>
      <xdr:spPr>
        <a:xfrm>
          <a:off x="6842368" y="5726476"/>
          <a:ext cx="2445728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19051</xdr:colOff>
      <xdr:row>8</xdr:row>
      <xdr:rowOff>250579</xdr:rowOff>
    </xdr:from>
    <xdr:to>
      <xdr:col>10</xdr:col>
      <xdr:colOff>266701</xdr:colOff>
      <xdr:row>9</xdr:row>
      <xdr:rowOff>20073</xdr:rowOff>
    </xdr:to>
    <xdr:sp macro="" textlink="">
      <xdr:nvSpPr>
        <xdr:cNvPr id="16" name="ลูกศรซ้าย-ขวา 15"/>
        <xdr:cNvSpPr/>
      </xdr:nvSpPr>
      <xdr:spPr>
        <a:xfrm>
          <a:off x="6972301" y="2679454"/>
          <a:ext cx="800100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19051</xdr:colOff>
      <xdr:row>10</xdr:row>
      <xdr:rowOff>250579</xdr:rowOff>
    </xdr:from>
    <xdr:to>
      <xdr:col>10</xdr:col>
      <xdr:colOff>266701</xdr:colOff>
      <xdr:row>11</xdr:row>
      <xdr:rowOff>20073</xdr:rowOff>
    </xdr:to>
    <xdr:sp macro="" textlink="">
      <xdr:nvSpPr>
        <xdr:cNvPr id="17" name="ลูกศรซ้าย-ขวา 16"/>
        <xdr:cNvSpPr/>
      </xdr:nvSpPr>
      <xdr:spPr>
        <a:xfrm>
          <a:off x="6972301" y="3231904"/>
          <a:ext cx="800100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abSelected="1" topLeftCell="A10" zoomScale="130" zoomScaleNormal="130" zoomScaleSheetLayoutView="100" workbookViewId="0">
      <selection sqref="A1:R19"/>
    </sheetView>
  </sheetViews>
  <sheetFormatPr defaultRowHeight="14.25" x14ac:dyDescent="0.2"/>
  <cols>
    <col min="1" max="1" width="5.125" customWidth="1"/>
    <col min="2" max="2" width="27.375" customWidth="1"/>
    <col min="3" max="3" width="28.5" customWidth="1"/>
    <col min="4" max="4" width="11.375" bestFit="1" customWidth="1"/>
    <col min="5" max="5" width="9.125" bestFit="1" customWidth="1"/>
    <col min="6" max="6" width="8.375" bestFit="1" customWidth="1"/>
    <col min="7" max="17" width="3.625" customWidth="1"/>
    <col min="18" max="18" width="3.75" customWidth="1"/>
  </cols>
  <sheetData>
    <row r="1" spans="1:20" ht="24" x14ac:dyDescent="0.55000000000000004">
      <c r="A1" s="88" t="s">
        <v>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2"/>
      <c r="T1" s="2"/>
    </row>
    <row r="2" spans="1:20" ht="24" x14ac:dyDescent="0.55000000000000004">
      <c r="A2" s="88" t="s">
        <v>313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2"/>
      <c r="T2" s="2"/>
    </row>
    <row r="3" spans="1:20" ht="24" x14ac:dyDescent="0.55000000000000004">
      <c r="A3" s="88" t="s">
        <v>28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2"/>
      <c r="T3" s="2"/>
    </row>
    <row r="4" spans="1:20" ht="24" x14ac:dyDescent="0.55000000000000004">
      <c r="A4" s="90" t="s">
        <v>29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2"/>
      <c r="T4" s="2"/>
    </row>
    <row r="5" spans="1:20" ht="23.25" x14ac:dyDescent="0.5">
      <c r="A5" s="19" t="s">
        <v>2</v>
      </c>
      <c r="B5" s="19" t="s">
        <v>5</v>
      </c>
      <c r="C5" s="19" t="s">
        <v>6</v>
      </c>
      <c r="D5" s="19" t="s">
        <v>1</v>
      </c>
      <c r="E5" s="19" t="s">
        <v>8</v>
      </c>
      <c r="F5" s="20" t="s">
        <v>23</v>
      </c>
      <c r="G5" s="92" t="s">
        <v>25</v>
      </c>
      <c r="H5" s="93"/>
      <c r="I5" s="94"/>
      <c r="J5" s="92" t="s">
        <v>30</v>
      </c>
      <c r="K5" s="93"/>
      <c r="L5" s="93"/>
      <c r="M5" s="93"/>
      <c r="N5" s="93"/>
      <c r="O5" s="93"/>
      <c r="P5" s="93"/>
      <c r="Q5" s="93"/>
      <c r="R5" s="94"/>
      <c r="S5" s="2"/>
      <c r="T5" s="2"/>
    </row>
    <row r="6" spans="1:20" ht="30" x14ac:dyDescent="0.5">
      <c r="A6" s="21" t="s">
        <v>3</v>
      </c>
      <c r="B6" s="21"/>
      <c r="C6" s="21" t="s">
        <v>7</v>
      </c>
      <c r="D6" s="21" t="s">
        <v>22</v>
      </c>
      <c r="E6" s="21" t="s">
        <v>0</v>
      </c>
      <c r="F6" s="37" t="s">
        <v>24</v>
      </c>
      <c r="G6" s="22" t="s">
        <v>9</v>
      </c>
      <c r="H6" s="23" t="s">
        <v>10</v>
      </c>
      <c r="I6" s="24" t="s">
        <v>11</v>
      </c>
      <c r="J6" s="25" t="s">
        <v>12</v>
      </c>
      <c r="K6" s="23" t="s">
        <v>13</v>
      </c>
      <c r="L6" s="25" t="s">
        <v>14</v>
      </c>
      <c r="M6" s="23" t="s">
        <v>15</v>
      </c>
      <c r="N6" s="25" t="s">
        <v>16</v>
      </c>
      <c r="O6" s="23" t="s">
        <v>17</v>
      </c>
      <c r="P6" s="25" t="s">
        <v>18</v>
      </c>
      <c r="Q6" s="23" t="s">
        <v>19</v>
      </c>
      <c r="R6" s="23" t="s">
        <v>20</v>
      </c>
      <c r="S6" s="2"/>
      <c r="T6" s="2"/>
    </row>
    <row r="7" spans="1:20" ht="20.25" customHeight="1" x14ac:dyDescent="0.5">
      <c r="A7" s="26">
        <v>1</v>
      </c>
      <c r="B7" s="27" t="s">
        <v>31</v>
      </c>
      <c r="C7" s="27" t="s">
        <v>33</v>
      </c>
      <c r="D7" s="28">
        <v>50000</v>
      </c>
      <c r="E7" s="26" t="s">
        <v>34</v>
      </c>
      <c r="F7" s="26" t="s">
        <v>27</v>
      </c>
      <c r="G7" s="13"/>
      <c r="H7" s="12"/>
      <c r="I7" s="14"/>
      <c r="J7" s="15"/>
      <c r="K7" s="12"/>
      <c r="L7" s="15"/>
      <c r="M7" s="12"/>
      <c r="N7" s="15"/>
      <c r="O7" s="12"/>
      <c r="P7" s="15"/>
      <c r="Q7" s="12"/>
      <c r="R7" s="12"/>
      <c r="S7" s="2"/>
      <c r="T7" s="2"/>
    </row>
    <row r="8" spans="1:20" ht="19.5" customHeight="1" x14ac:dyDescent="0.5">
      <c r="A8" s="29"/>
      <c r="B8" s="18" t="s">
        <v>32</v>
      </c>
      <c r="C8" s="18" t="s">
        <v>34</v>
      </c>
      <c r="D8" s="30"/>
      <c r="E8" s="18"/>
      <c r="F8" s="29"/>
      <c r="G8" s="9"/>
      <c r="H8" s="8"/>
      <c r="I8" s="10"/>
      <c r="J8" s="11"/>
      <c r="K8" s="8"/>
      <c r="L8" s="11"/>
      <c r="M8" s="8"/>
      <c r="N8" s="11"/>
      <c r="O8" s="8"/>
      <c r="P8" s="11"/>
      <c r="Q8" s="8"/>
      <c r="R8" s="8"/>
      <c r="S8" s="2"/>
      <c r="T8" s="2"/>
    </row>
    <row r="9" spans="1:20" ht="23.25" x14ac:dyDescent="0.5">
      <c r="A9" s="33">
        <v>2</v>
      </c>
      <c r="B9" s="17" t="s">
        <v>35</v>
      </c>
      <c r="C9" s="17" t="s">
        <v>36</v>
      </c>
      <c r="D9" s="34">
        <v>380000</v>
      </c>
      <c r="E9" s="33" t="s">
        <v>34</v>
      </c>
      <c r="F9" s="33" t="s">
        <v>38</v>
      </c>
      <c r="G9" s="5"/>
      <c r="H9" s="4"/>
      <c r="I9" s="6"/>
      <c r="J9" s="7"/>
      <c r="K9" s="4"/>
      <c r="L9" s="7"/>
      <c r="M9" s="4"/>
      <c r="N9" s="7"/>
      <c r="O9" s="4"/>
      <c r="P9" s="7"/>
      <c r="Q9" s="4"/>
      <c r="R9" s="4"/>
      <c r="S9" s="2"/>
      <c r="T9" s="2"/>
    </row>
    <row r="10" spans="1:20" ht="23.25" x14ac:dyDescent="0.5">
      <c r="A10" s="29"/>
      <c r="B10" s="18"/>
      <c r="C10" s="18" t="s">
        <v>37</v>
      </c>
      <c r="D10" s="29"/>
      <c r="E10" s="18"/>
      <c r="F10" s="29"/>
      <c r="G10" s="9"/>
      <c r="H10" s="8"/>
      <c r="I10" s="10"/>
      <c r="J10" s="11"/>
      <c r="K10" s="8"/>
      <c r="L10" s="11"/>
      <c r="M10" s="8"/>
      <c r="N10" s="11"/>
      <c r="O10" s="8"/>
      <c r="P10" s="11"/>
      <c r="Q10" s="8"/>
      <c r="R10" s="8"/>
      <c r="S10" s="2"/>
      <c r="T10" s="2"/>
    </row>
    <row r="11" spans="1:20" ht="23.25" x14ac:dyDescent="0.5">
      <c r="A11" s="33">
        <v>3</v>
      </c>
      <c r="B11" s="17" t="s">
        <v>39</v>
      </c>
      <c r="C11" s="17" t="s">
        <v>41</v>
      </c>
      <c r="D11" s="34">
        <v>295000</v>
      </c>
      <c r="E11" s="33" t="s">
        <v>34</v>
      </c>
      <c r="F11" s="33" t="s">
        <v>38</v>
      </c>
      <c r="G11" s="5"/>
      <c r="H11" s="4"/>
      <c r="I11" s="6"/>
      <c r="J11" s="7"/>
      <c r="K11" s="4"/>
      <c r="L11" s="7"/>
      <c r="M11" s="4"/>
      <c r="N11" s="7"/>
      <c r="O11" s="4"/>
      <c r="P11" s="7"/>
      <c r="Q11" s="4"/>
      <c r="R11" s="4"/>
      <c r="S11" s="2"/>
      <c r="T11" s="2"/>
    </row>
    <row r="12" spans="1:20" ht="23.25" x14ac:dyDescent="0.5">
      <c r="A12" s="29"/>
      <c r="B12" s="18" t="s">
        <v>40</v>
      </c>
      <c r="C12" s="18"/>
      <c r="D12" s="29"/>
      <c r="E12" s="18"/>
      <c r="F12" s="29"/>
      <c r="G12" s="9"/>
      <c r="H12" s="8"/>
      <c r="I12" s="10"/>
      <c r="J12" s="11"/>
      <c r="K12" s="8"/>
      <c r="L12" s="11"/>
      <c r="M12" s="8"/>
      <c r="N12" s="11"/>
      <c r="O12" s="8"/>
      <c r="P12" s="11"/>
      <c r="Q12" s="8"/>
      <c r="R12" s="8"/>
      <c r="S12" s="2"/>
      <c r="T12" s="2"/>
    </row>
    <row r="13" spans="1:20" ht="23.25" x14ac:dyDescent="0.5">
      <c r="A13" s="33">
        <v>4</v>
      </c>
      <c r="B13" s="17" t="s">
        <v>42</v>
      </c>
      <c r="C13" s="17" t="s">
        <v>42</v>
      </c>
      <c r="D13" s="34">
        <v>50000</v>
      </c>
      <c r="E13" s="33" t="s">
        <v>34</v>
      </c>
      <c r="F13" s="33" t="s">
        <v>44</v>
      </c>
      <c r="G13" s="5"/>
      <c r="H13" s="4"/>
      <c r="I13" s="6"/>
      <c r="J13" s="7"/>
      <c r="K13" s="4"/>
      <c r="L13" s="7"/>
      <c r="M13" s="4"/>
      <c r="N13" s="7"/>
      <c r="O13" s="4"/>
      <c r="P13" s="7"/>
      <c r="Q13" s="4"/>
      <c r="R13" s="4"/>
      <c r="S13" s="2"/>
      <c r="T13" s="2"/>
    </row>
    <row r="14" spans="1:20" ht="23.25" x14ac:dyDescent="0.5">
      <c r="A14" s="29"/>
      <c r="B14" s="18" t="s">
        <v>43</v>
      </c>
      <c r="C14" s="18" t="s">
        <v>43</v>
      </c>
      <c r="D14" s="29"/>
      <c r="E14" s="18"/>
      <c r="F14" s="29"/>
      <c r="G14" s="9"/>
      <c r="H14" s="8"/>
      <c r="I14" s="10"/>
      <c r="J14" s="11"/>
      <c r="K14" s="8"/>
      <c r="L14" s="11"/>
      <c r="M14" s="8"/>
      <c r="N14" s="11"/>
      <c r="O14" s="8"/>
      <c r="P14" s="11"/>
      <c r="Q14" s="8"/>
      <c r="R14" s="8"/>
      <c r="S14" s="2"/>
      <c r="T14" s="2"/>
    </row>
    <row r="15" spans="1:20" ht="23.25" x14ac:dyDescent="0.5">
      <c r="A15" s="71">
        <v>5</v>
      </c>
      <c r="B15" s="72" t="s">
        <v>45</v>
      </c>
      <c r="C15" s="72" t="s">
        <v>46</v>
      </c>
      <c r="D15" s="73">
        <v>20000</v>
      </c>
      <c r="E15" s="71" t="s">
        <v>34</v>
      </c>
      <c r="F15" s="71" t="s">
        <v>44</v>
      </c>
      <c r="G15" s="74"/>
      <c r="H15" s="75"/>
      <c r="I15" s="76"/>
      <c r="J15" s="77"/>
      <c r="K15" s="75"/>
      <c r="L15" s="77"/>
      <c r="M15" s="75"/>
      <c r="N15" s="77"/>
      <c r="O15" s="75"/>
      <c r="P15" s="77"/>
      <c r="Q15" s="75"/>
      <c r="R15" s="75"/>
      <c r="S15" s="2"/>
      <c r="T15" s="2"/>
    </row>
    <row r="16" spans="1:20" ht="23.25" x14ac:dyDescent="0.5">
      <c r="A16" s="33">
        <v>6</v>
      </c>
      <c r="B16" s="17" t="s">
        <v>47</v>
      </c>
      <c r="C16" s="17" t="s">
        <v>48</v>
      </c>
      <c r="D16" s="34">
        <v>30000</v>
      </c>
      <c r="E16" s="33" t="s">
        <v>34</v>
      </c>
      <c r="F16" s="33" t="s">
        <v>44</v>
      </c>
      <c r="G16" s="5"/>
      <c r="H16" s="4"/>
      <c r="I16" s="6"/>
      <c r="J16" s="7"/>
      <c r="K16" s="4"/>
      <c r="L16" s="7"/>
      <c r="M16" s="4"/>
      <c r="N16" s="7"/>
      <c r="O16" s="4"/>
      <c r="P16" s="7"/>
      <c r="Q16" s="4"/>
      <c r="R16" s="4"/>
      <c r="S16" s="2"/>
      <c r="T16" s="2"/>
    </row>
    <row r="17" spans="1:20" ht="23.25" x14ac:dyDescent="0.5">
      <c r="A17" s="29"/>
      <c r="B17" s="18"/>
      <c r="C17" s="18" t="s">
        <v>49</v>
      </c>
      <c r="D17" s="29"/>
      <c r="E17" s="18"/>
      <c r="F17" s="29"/>
      <c r="G17" s="9"/>
      <c r="H17" s="8"/>
      <c r="I17" s="10"/>
      <c r="J17" s="11"/>
      <c r="K17" s="8"/>
      <c r="L17" s="11"/>
      <c r="M17" s="8"/>
      <c r="N17" s="11"/>
      <c r="O17" s="8"/>
      <c r="P17" s="11"/>
      <c r="Q17" s="8"/>
      <c r="R17" s="8"/>
      <c r="S17" s="2"/>
      <c r="T17" s="2"/>
    </row>
    <row r="18" spans="1:20" ht="23.25" x14ac:dyDescent="0.5">
      <c r="A18" s="33">
        <v>7</v>
      </c>
      <c r="B18" s="17" t="s">
        <v>50</v>
      </c>
      <c r="C18" s="17" t="s">
        <v>50</v>
      </c>
      <c r="D18" s="34">
        <v>400000</v>
      </c>
      <c r="E18" s="33" t="s">
        <v>34</v>
      </c>
      <c r="F18" s="33" t="s">
        <v>44</v>
      </c>
      <c r="G18" s="5"/>
      <c r="H18" s="4"/>
      <c r="I18" s="6"/>
      <c r="J18" s="7"/>
      <c r="K18" s="4"/>
      <c r="L18" s="7"/>
      <c r="M18" s="4"/>
      <c r="N18" s="7"/>
      <c r="O18" s="4"/>
      <c r="P18" s="7"/>
      <c r="Q18" s="4"/>
      <c r="R18" s="4"/>
      <c r="S18" s="2"/>
      <c r="T18" s="2"/>
    </row>
    <row r="19" spans="1:20" ht="23.25" x14ac:dyDescent="0.5">
      <c r="A19" s="29"/>
      <c r="B19" s="18"/>
      <c r="C19" s="18"/>
      <c r="D19" s="29"/>
      <c r="E19" s="18"/>
      <c r="F19" s="29"/>
      <c r="G19" s="9"/>
      <c r="H19" s="8"/>
      <c r="I19" s="10"/>
      <c r="J19" s="11"/>
      <c r="K19" s="8"/>
      <c r="L19" s="11"/>
      <c r="M19" s="8"/>
      <c r="N19" s="11"/>
      <c r="O19" s="8"/>
      <c r="P19" s="11"/>
      <c r="Q19" s="8"/>
      <c r="R19" s="8"/>
      <c r="S19" s="2"/>
      <c r="T19" s="2"/>
    </row>
    <row r="20" spans="1:20" ht="23.25" x14ac:dyDescent="0.5">
      <c r="A20" s="42"/>
      <c r="B20" s="40"/>
      <c r="C20" s="40"/>
      <c r="D20" s="42"/>
      <c r="E20" s="40"/>
      <c r="F20" s="4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>
        <v>8</v>
      </c>
      <c r="S20" s="2"/>
      <c r="T20" s="2"/>
    </row>
    <row r="21" spans="1:20" ht="24" x14ac:dyDescent="0.55000000000000004">
      <c r="A21" s="88" t="s">
        <v>4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</row>
    <row r="22" spans="1:20" ht="24" x14ac:dyDescent="0.55000000000000004">
      <c r="A22" s="88" t="s">
        <v>313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</row>
    <row r="23" spans="1:20" ht="24" x14ac:dyDescent="0.55000000000000004">
      <c r="A23" s="88" t="s">
        <v>28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</row>
    <row r="24" spans="1:20" ht="24" x14ac:dyDescent="0.55000000000000004">
      <c r="A24" s="90" t="s">
        <v>29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</row>
    <row r="25" spans="1:20" ht="21.75" x14ac:dyDescent="0.5">
      <c r="A25" s="19" t="s">
        <v>2</v>
      </c>
      <c r="B25" s="19" t="s">
        <v>5</v>
      </c>
      <c r="C25" s="19" t="s">
        <v>6</v>
      </c>
      <c r="D25" s="19" t="s">
        <v>1</v>
      </c>
      <c r="E25" s="19" t="s">
        <v>8</v>
      </c>
      <c r="F25" s="20" t="s">
        <v>23</v>
      </c>
      <c r="G25" s="92" t="s">
        <v>25</v>
      </c>
      <c r="H25" s="93"/>
      <c r="I25" s="94"/>
      <c r="J25" s="92" t="s">
        <v>30</v>
      </c>
      <c r="K25" s="93"/>
      <c r="L25" s="93"/>
      <c r="M25" s="93"/>
      <c r="N25" s="93"/>
      <c r="O25" s="93"/>
      <c r="P25" s="93"/>
      <c r="Q25" s="93"/>
      <c r="R25" s="94"/>
    </row>
    <row r="26" spans="1:20" ht="30" x14ac:dyDescent="0.5">
      <c r="A26" s="21" t="s">
        <v>3</v>
      </c>
      <c r="B26" s="21"/>
      <c r="C26" s="21" t="s">
        <v>7</v>
      </c>
      <c r="D26" s="21" t="s">
        <v>22</v>
      </c>
      <c r="E26" s="21" t="s">
        <v>0</v>
      </c>
      <c r="F26" s="37" t="s">
        <v>24</v>
      </c>
      <c r="G26" s="22" t="s">
        <v>9</v>
      </c>
      <c r="H26" s="23" t="s">
        <v>10</v>
      </c>
      <c r="I26" s="24" t="s">
        <v>11</v>
      </c>
      <c r="J26" s="25" t="s">
        <v>12</v>
      </c>
      <c r="K26" s="23" t="s">
        <v>13</v>
      </c>
      <c r="L26" s="25" t="s">
        <v>14</v>
      </c>
      <c r="M26" s="23" t="s">
        <v>15</v>
      </c>
      <c r="N26" s="25" t="s">
        <v>16</v>
      </c>
      <c r="O26" s="23" t="s">
        <v>17</v>
      </c>
      <c r="P26" s="25" t="s">
        <v>18</v>
      </c>
      <c r="Q26" s="23" t="s">
        <v>19</v>
      </c>
      <c r="R26" s="23" t="s">
        <v>20</v>
      </c>
    </row>
    <row r="27" spans="1:20" ht="21.75" x14ac:dyDescent="0.5">
      <c r="A27" s="33">
        <v>8</v>
      </c>
      <c r="B27" s="17" t="s">
        <v>51</v>
      </c>
      <c r="C27" s="17" t="s">
        <v>52</v>
      </c>
      <c r="D27" s="34">
        <v>220000</v>
      </c>
      <c r="E27" s="33" t="s">
        <v>34</v>
      </c>
      <c r="F27" s="33" t="s">
        <v>44</v>
      </c>
      <c r="G27" s="13"/>
      <c r="H27" s="12"/>
      <c r="I27" s="14"/>
      <c r="J27" s="15"/>
      <c r="K27" s="12"/>
      <c r="L27" s="15"/>
      <c r="M27" s="12"/>
      <c r="N27" s="15"/>
      <c r="O27" s="12"/>
      <c r="P27" s="15"/>
      <c r="Q27" s="12"/>
      <c r="R27" s="12"/>
    </row>
    <row r="28" spans="1:20" ht="21.75" x14ac:dyDescent="0.5">
      <c r="A28" s="29"/>
      <c r="B28" s="18"/>
      <c r="C28" s="18"/>
      <c r="D28" s="30"/>
      <c r="E28" s="18"/>
      <c r="F28" s="29"/>
      <c r="G28" s="9"/>
      <c r="H28" s="8"/>
      <c r="I28" s="10"/>
      <c r="J28" s="11"/>
      <c r="K28" s="8"/>
      <c r="L28" s="11"/>
      <c r="M28" s="8"/>
      <c r="N28" s="11"/>
      <c r="O28" s="8"/>
      <c r="P28" s="11"/>
      <c r="Q28" s="8"/>
      <c r="R28" s="8"/>
    </row>
    <row r="29" spans="1:20" ht="21.75" x14ac:dyDescent="0.5">
      <c r="A29" s="71">
        <v>9</v>
      </c>
      <c r="B29" s="72" t="s">
        <v>53</v>
      </c>
      <c r="C29" s="72" t="s">
        <v>54</v>
      </c>
      <c r="D29" s="73">
        <v>20000</v>
      </c>
      <c r="E29" s="71" t="s">
        <v>34</v>
      </c>
      <c r="F29" s="71" t="s">
        <v>44</v>
      </c>
      <c r="G29" s="74"/>
      <c r="H29" s="75"/>
      <c r="I29" s="76"/>
      <c r="J29" s="77"/>
      <c r="K29" s="75"/>
      <c r="L29" s="77"/>
      <c r="M29" s="75"/>
      <c r="N29" s="77"/>
      <c r="O29" s="75"/>
      <c r="P29" s="77"/>
      <c r="Q29" s="75"/>
      <c r="R29" s="75"/>
    </row>
    <row r="30" spans="1:20" ht="21.75" x14ac:dyDescent="0.5">
      <c r="A30" s="33">
        <v>10</v>
      </c>
      <c r="B30" s="36" t="s">
        <v>55</v>
      </c>
      <c r="C30" s="17" t="s">
        <v>57</v>
      </c>
      <c r="D30" s="34">
        <v>150000</v>
      </c>
      <c r="E30" s="33" t="s">
        <v>34</v>
      </c>
      <c r="F30" s="33" t="s">
        <v>44</v>
      </c>
      <c r="G30" s="5"/>
      <c r="H30" s="4"/>
      <c r="I30" s="6"/>
      <c r="J30" s="7"/>
      <c r="K30" s="4"/>
      <c r="L30" s="7"/>
      <c r="M30" s="4"/>
      <c r="N30" s="7"/>
      <c r="O30" s="4"/>
      <c r="P30" s="7"/>
      <c r="Q30" s="4"/>
      <c r="R30" s="4"/>
    </row>
    <row r="31" spans="1:20" ht="21.75" x14ac:dyDescent="0.5">
      <c r="A31" s="29"/>
      <c r="B31" s="31" t="s">
        <v>56</v>
      </c>
      <c r="C31" s="18" t="s">
        <v>26</v>
      </c>
      <c r="D31" s="29"/>
      <c r="E31" s="18"/>
      <c r="F31" s="29"/>
      <c r="G31" s="9"/>
      <c r="H31" s="8"/>
      <c r="I31" s="10"/>
      <c r="J31" s="11"/>
      <c r="K31" s="8"/>
      <c r="L31" s="11"/>
      <c r="M31" s="8"/>
      <c r="N31" s="11"/>
      <c r="O31" s="8"/>
      <c r="P31" s="11"/>
      <c r="Q31" s="8"/>
      <c r="R31" s="8"/>
    </row>
    <row r="32" spans="1:20" ht="21.75" x14ac:dyDescent="0.5">
      <c r="A32" s="33">
        <v>11</v>
      </c>
      <c r="B32" s="17" t="s">
        <v>58</v>
      </c>
      <c r="C32" s="17" t="s">
        <v>60</v>
      </c>
      <c r="D32" s="34">
        <v>100000</v>
      </c>
      <c r="E32" s="33" t="s">
        <v>34</v>
      </c>
      <c r="F32" s="33" t="s">
        <v>77</v>
      </c>
      <c r="G32" s="5"/>
      <c r="H32" s="4"/>
      <c r="I32" s="6"/>
      <c r="J32" s="7"/>
      <c r="K32" s="4"/>
      <c r="L32" s="7"/>
      <c r="M32" s="4"/>
      <c r="N32" s="7"/>
      <c r="O32" s="4"/>
      <c r="P32" s="7"/>
      <c r="Q32" s="4"/>
      <c r="R32" s="4"/>
    </row>
    <row r="33" spans="1:18" ht="21.75" x14ac:dyDescent="0.5">
      <c r="A33" s="29"/>
      <c r="B33" s="18" t="s">
        <v>59</v>
      </c>
      <c r="C33" s="18" t="s">
        <v>61</v>
      </c>
      <c r="D33" s="29"/>
      <c r="E33" s="18"/>
      <c r="F33" s="29"/>
      <c r="G33" s="9"/>
      <c r="H33" s="8"/>
      <c r="I33" s="10"/>
      <c r="J33" s="11"/>
      <c r="K33" s="8"/>
      <c r="L33" s="11"/>
      <c r="M33" s="8"/>
      <c r="N33" s="11"/>
      <c r="O33" s="8"/>
      <c r="P33" s="11"/>
      <c r="Q33" s="8"/>
      <c r="R33" s="8"/>
    </row>
    <row r="34" spans="1:18" ht="21.75" x14ac:dyDescent="0.5">
      <c r="A34" s="33">
        <v>12</v>
      </c>
      <c r="B34" s="17" t="s">
        <v>63</v>
      </c>
      <c r="C34" s="17" t="s">
        <v>65</v>
      </c>
      <c r="D34" s="34">
        <v>22000</v>
      </c>
      <c r="E34" s="33" t="s">
        <v>34</v>
      </c>
      <c r="F34" s="33" t="s">
        <v>44</v>
      </c>
      <c r="G34" s="5"/>
      <c r="H34" s="4"/>
      <c r="I34" s="6"/>
      <c r="J34" s="7"/>
      <c r="K34" s="4"/>
      <c r="L34" s="7"/>
      <c r="M34" s="4"/>
      <c r="N34" s="7"/>
      <c r="O34" s="4"/>
      <c r="P34" s="7"/>
      <c r="Q34" s="4"/>
      <c r="R34" s="4"/>
    </row>
    <row r="35" spans="1:18" ht="21.75" x14ac:dyDescent="0.5">
      <c r="A35" s="29"/>
      <c r="B35" s="18" t="s">
        <v>64</v>
      </c>
      <c r="C35" s="18"/>
      <c r="D35" s="29"/>
      <c r="E35" s="18"/>
      <c r="F35" s="29"/>
      <c r="G35" s="9"/>
      <c r="H35" s="8"/>
      <c r="I35" s="10"/>
      <c r="J35" s="11"/>
      <c r="K35" s="8"/>
      <c r="L35" s="11"/>
      <c r="M35" s="8"/>
      <c r="N35" s="11"/>
      <c r="O35" s="8"/>
      <c r="P35" s="11"/>
      <c r="Q35" s="8"/>
      <c r="R35" s="8"/>
    </row>
    <row r="36" spans="1:18" ht="21.75" x14ac:dyDescent="0.5">
      <c r="A36" s="33">
        <v>13</v>
      </c>
      <c r="B36" s="17" t="s">
        <v>66</v>
      </c>
      <c r="C36" s="17" t="s">
        <v>65</v>
      </c>
      <c r="D36" s="34">
        <v>15000</v>
      </c>
      <c r="E36" s="33" t="s">
        <v>34</v>
      </c>
      <c r="F36" s="33" t="s">
        <v>44</v>
      </c>
      <c r="G36" s="5"/>
      <c r="H36" s="4"/>
      <c r="I36" s="6"/>
      <c r="J36" s="7"/>
      <c r="K36" s="4"/>
      <c r="L36" s="7"/>
      <c r="M36" s="4"/>
      <c r="N36" s="7"/>
      <c r="O36" s="4"/>
      <c r="P36" s="7"/>
      <c r="Q36" s="4"/>
      <c r="R36" s="4"/>
    </row>
    <row r="37" spans="1:18" ht="21.75" x14ac:dyDescent="0.5">
      <c r="A37" s="38"/>
      <c r="B37" s="17" t="s">
        <v>67</v>
      </c>
      <c r="C37" s="39"/>
      <c r="D37" s="34"/>
      <c r="E37" s="33"/>
      <c r="F37" s="33"/>
      <c r="G37" s="5"/>
      <c r="H37" s="4"/>
      <c r="I37" s="6"/>
      <c r="J37" s="7"/>
      <c r="K37" s="4"/>
      <c r="L37" s="7"/>
      <c r="M37" s="4"/>
      <c r="N37" s="7"/>
      <c r="O37" s="4"/>
      <c r="P37" s="7"/>
      <c r="Q37" s="4"/>
      <c r="R37" s="4"/>
    </row>
    <row r="38" spans="1:18" ht="21.75" x14ac:dyDescent="0.5">
      <c r="A38" s="29"/>
      <c r="B38" s="18" t="s">
        <v>68</v>
      </c>
      <c r="C38" s="18"/>
      <c r="D38" s="29"/>
      <c r="E38" s="18"/>
      <c r="F38" s="29"/>
      <c r="G38" s="9"/>
      <c r="H38" s="8"/>
      <c r="I38" s="10"/>
      <c r="J38" s="11"/>
      <c r="K38" s="8"/>
      <c r="L38" s="11"/>
      <c r="M38" s="8"/>
      <c r="N38" s="11"/>
      <c r="O38" s="8"/>
      <c r="P38" s="11"/>
      <c r="Q38" s="8"/>
      <c r="R38" s="8"/>
    </row>
    <row r="39" spans="1:18" ht="21.75" x14ac:dyDescent="0.5">
      <c r="A39" s="33">
        <v>14</v>
      </c>
      <c r="B39" s="17" t="s">
        <v>69</v>
      </c>
      <c r="C39" s="17" t="s">
        <v>65</v>
      </c>
      <c r="D39" s="34">
        <v>10000</v>
      </c>
      <c r="E39" s="33" t="s">
        <v>34</v>
      </c>
      <c r="F39" s="33" t="s">
        <v>44</v>
      </c>
      <c r="G39" s="5"/>
      <c r="H39" s="4"/>
      <c r="I39" s="6"/>
      <c r="J39" s="7"/>
      <c r="K39" s="4"/>
      <c r="L39" s="7"/>
      <c r="M39" s="4"/>
      <c r="N39" s="7"/>
      <c r="O39" s="4"/>
      <c r="P39" s="7"/>
      <c r="Q39" s="4"/>
      <c r="R39" s="4"/>
    </row>
    <row r="40" spans="1:18" ht="21.75" x14ac:dyDescent="0.5">
      <c r="A40" s="29"/>
      <c r="B40" s="18" t="s">
        <v>62</v>
      </c>
      <c r="C40" s="18"/>
      <c r="D40" s="29"/>
      <c r="E40" s="18"/>
      <c r="F40" s="29"/>
      <c r="G40" s="9"/>
      <c r="H40" s="8"/>
      <c r="I40" s="10"/>
      <c r="J40" s="11"/>
      <c r="K40" s="8"/>
      <c r="L40" s="11"/>
      <c r="M40" s="8"/>
      <c r="N40" s="11"/>
      <c r="O40" s="8"/>
      <c r="P40" s="11"/>
      <c r="Q40" s="8"/>
      <c r="R40" s="8"/>
    </row>
    <row r="41" spans="1:18" ht="21.75" x14ac:dyDescent="0.5">
      <c r="A41" s="42"/>
      <c r="B41" s="40"/>
      <c r="C41" s="40"/>
      <c r="D41" s="42"/>
      <c r="E41" s="40"/>
      <c r="F41" s="42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>
        <v>9</v>
      </c>
    </row>
    <row r="42" spans="1:18" ht="24" x14ac:dyDescent="0.55000000000000004">
      <c r="A42" s="88" t="s">
        <v>4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24" x14ac:dyDescent="0.55000000000000004">
      <c r="A43" s="88" t="s">
        <v>313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24" x14ac:dyDescent="0.55000000000000004">
      <c r="A44" s="88" t="s">
        <v>28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24" x14ac:dyDescent="0.55000000000000004">
      <c r="A45" s="90" t="s">
        <v>29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</row>
    <row r="46" spans="1:18" ht="21.75" x14ac:dyDescent="0.5">
      <c r="A46" s="19" t="s">
        <v>2</v>
      </c>
      <c r="B46" s="19" t="s">
        <v>5</v>
      </c>
      <c r="C46" s="19" t="s">
        <v>6</v>
      </c>
      <c r="D46" s="19" t="s">
        <v>1</v>
      </c>
      <c r="E46" s="19" t="s">
        <v>8</v>
      </c>
      <c r="F46" s="20" t="s">
        <v>23</v>
      </c>
      <c r="G46" s="92" t="s">
        <v>25</v>
      </c>
      <c r="H46" s="93"/>
      <c r="I46" s="94"/>
      <c r="J46" s="92" t="s">
        <v>30</v>
      </c>
      <c r="K46" s="93"/>
      <c r="L46" s="93"/>
      <c r="M46" s="93"/>
      <c r="N46" s="93"/>
      <c r="O46" s="93"/>
      <c r="P46" s="93"/>
      <c r="Q46" s="93"/>
      <c r="R46" s="94"/>
    </row>
    <row r="47" spans="1:18" ht="30" x14ac:dyDescent="0.5">
      <c r="A47" s="21" t="s">
        <v>3</v>
      </c>
      <c r="B47" s="21"/>
      <c r="C47" s="21" t="s">
        <v>7</v>
      </c>
      <c r="D47" s="21" t="s">
        <v>22</v>
      </c>
      <c r="E47" s="21" t="s">
        <v>0</v>
      </c>
      <c r="F47" s="37" t="s">
        <v>24</v>
      </c>
      <c r="G47" s="22" t="s">
        <v>9</v>
      </c>
      <c r="H47" s="23" t="s">
        <v>10</v>
      </c>
      <c r="I47" s="24" t="s">
        <v>11</v>
      </c>
      <c r="J47" s="25" t="s">
        <v>12</v>
      </c>
      <c r="K47" s="23" t="s">
        <v>13</v>
      </c>
      <c r="L47" s="25" t="s">
        <v>14</v>
      </c>
      <c r="M47" s="23" t="s">
        <v>15</v>
      </c>
      <c r="N47" s="25" t="s">
        <v>16</v>
      </c>
      <c r="O47" s="23" t="s">
        <v>17</v>
      </c>
      <c r="P47" s="25" t="s">
        <v>18</v>
      </c>
      <c r="Q47" s="23" t="s">
        <v>19</v>
      </c>
      <c r="R47" s="23" t="s">
        <v>20</v>
      </c>
    </row>
    <row r="48" spans="1:18" ht="21.75" x14ac:dyDescent="0.5">
      <c r="A48" s="33">
        <v>15</v>
      </c>
      <c r="B48" s="17" t="s">
        <v>70</v>
      </c>
      <c r="C48" s="17" t="s">
        <v>72</v>
      </c>
      <c r="D48" s="34">
        <v>12000</v>
      </c>
      <c r="E48" s="35" t="s">
        <v>34</v>
      </c>
      <c r="F48" s="35" t="s">
        <v>44</v>
      </c>
      <c r="G48" s="13"/>
      <c r="H48" s="12"/>
      <c r="I48" s="14"/>
      <c r="J48" s="15"/>
      <c r="K48" s="12"/>
      <c r="L48" s="15"/>
      <c r="M48" s="12"/>
      <c r="N48" s="15"/>
      <c r="O48" s="12"/>
      <c r="P48" s="15"/>
      <c r="Q48" s="12"/>
      <c r="R48" s="12"/>
    </row>
    <row r="49" spans="1:18" ht="21.75" x14ac:dyDescent="0.5">
      <c r="A49" s="33"/>
      <c r="B49" s="17" t="s">
        <v>71</v>
      </c>
      <c r="C49" s="17"/>
      <c r="D49" s="34"/>
      <c r="E49" s="35"/>
      <c r="F49" s="35"/>
      <c r="G49" s="5"/>
      <c r="H49" s="4"/>
      <c r="I49" s="6"/>
      <c r="J49" s="7"/>
      <c r="K49" s="4"/>
      <c r="L49" s="7"/>
      <c r="M49" s="4"/>
      <c r="N49" s="7"/>
      <c r="O49" s="4"/>
      <c r="P49" s="7"/>
      <c r="Q49" s="4"/>
      <c r="R49" s="4"/>
    </row>
    <row r="50" spans="1:18" ht="21.75" x14ac:dyDescent="0.5">
      <c r="A50" s="29"/>
      <c r="B50" s="18"/>
      <c r="C50" s="18"/>
      <c r="D50" s="30"/>
      <c r="E50" s="31"/>
      <c r="F50" s="32"/>
      <c r="G50" s="9"/>
      <c r="H50" s="8"/>
      <c r="I50" s="10"/>
      <c r="J50" s="11"/>
      <c r="K50" s="8"/>
      <c r="L50" s="11"/>
      <c r="M50" s="8"/>
      <c r="N50" s="11"/>
      <c r="O50" s="8"/>
      <c r="P50" s="11"/>
      <c r="Q50" s="8"/>
      <c r="R50" s="8"/>
    </row>
    <row r="51" spans="1:18" ht="21.75" x14ac:dyDescent="0.5">
      <c r="A51" s="26">
        <v>16</v>
      </c>
      <c r="B51" s="27" t="s">
        <v>73</v>
      </c>
      <c r="C51" s="17" t="s">
        <v>65</v>
      </c>
      <c r="D51" s="28">
        <v>20000</v>
      </c>
      <c r="E51" s="35" t="s">
        <v>34</v>
      </c>
      <c r="F51" s="35" t="s">
        <v>44</v>
      </c>
      <c r="G51" s="13"/>
      <c r="H51" s="12"/>
      <c r="I51" s="14"/>
      <c r="J51" s="15"/>
      <c r="K51" s="12"/>
      <c r="L51" s="15"/>
      <c r="M51" s="12"/>
      <c r="N51" s="15"/>
      <c r="O51" s="12"/>
      <c r="P51" s="15"/>
      <c r="Q51" s="12"/>
      <c r="R51" s="12"/>
    </row>
    <row r="52" spans="1:18" ht="21.75" x14ac:dyDescent="0.5">
      <c r="A52" s="33"/>
      <c r="B52" s="17" t="s">
        <v>74</v>
      </c>
      <c r="C52" s="17"/>
      <c r="D52" s="34"/>
      <c r="E52" s="35"/>
      <c r="F52" s="35"/>
      <c r="G52" s="5"/>
      <c r="H52" s="4"/>
      <c r="I52" s="6"/>
      <c r="J52" s="7"/>
      <c r="K52" s="4"/>
      <c r="L52" s="7"/>
      <c r="M52" s="4"/>
      <c r="N52" s="7"/>
      <c r="O52" s="4"/>
      <c r="P52" s="7"/>
      <c r="Q52" s="4"/>
      <c r="R52" s="4"/>
    </row>
    <row r="53" spans="1:18" ht="21.75" x14ac:dyDescent="0.5">
      <c r="A53" s="29"/>
      <c r="B53" s="18"/>
      <c r="C53" s="18"/>
      <c r="D53" s="30"/>
      <c r="E53" s="31"/>
      <c r="F53" s="32"/>
      <c r="G53" s="9"/>
      <c r="H53" s="8"/>
      <c r="I53" s="10"/>
      <c r="J53" s="11"/>
      <c r="K53" s="8"/>
      <c r="L53" s="11"/>
      <c r="M53" s="8"/>
      <c r="N53" s="11"/>
      <c r="O53" s="8"/>
      <c r="P53" s="11"/>
      <c r="Q53" s="8"/>
      <c r="R53" s="8"/>
    </row>
    <row r="54" spans="1:18" ht="21.75" x14ac:dyDescent="0.5">
      <c r="A54" s="33">
        <v>17</v>
      </c>
      <c r="B54" s="17" t="s">
        <v>75</v>
      </c>
      <c r="C54" s="17" t="s">
        <v>65</v>
      </c>
      <c r="D54" s="34">
        <v>10000</v>
      </c>
      <c r="E54" s="33" t="s">
        <v>34</v>
      </c>
      <c r="F54" s="33" t="s">
        <v>44</v>
      </c>
      <c r="G54" s="5"/>
      <c r="H54" s="4"/>
      <c r="I54" s="6"/>
      <c r="J54" s="7"/>
      <c r="K54" s="4"/>
      <c r="L54" s="7"/>
      <c r="M54" s="4"/>
      <c r="N54" s="7"/>
      <c r="O54" s="4"/>
      <c r="P54" s="7"/>
      <c r="Q54" s="4"/>
      <c r="R54" s="4"/>
    </row>
    <row r="55" spans="1:18" ht="21.75" x14ac:dyDescent="0.5">
      <c r="A55" s="33"/>
      <c r="B55" s="17" t="s">
        <v>76</v>
      </c>
      <c r="C55" s="17"/>
      <c r="D55" s="34"/>
      <c r="E55" s="33"/>
      <c r="F55" s="33"/>
      <c r="G55" s="5"/>
      <c r="H55" s="4"/>
      <c r="I55" s="6"/>
      <c r="J55" s="7"/>
      <c r="K55" s="4"/>
      <c r="L55" s="7"/>
      <c r="M55" s="4"/>
      <c r="N55" s="7"/>
      <c r="O55" s="4"/>
      <c r="P55" s="7"/>
      <c r="Q55" s="4"/>
      <c r="R55" s="4"/>
    </row>
    <row r="56" spans="1:18" ht="21.75" x14ac:dyDescent="0.5">
      <c r="A56" s="29"/>
      <c r="B56" s="31"/>
      <c r="C56" s="18"/>
      <c r="D56" s="29"/>
      <c r="E56" s="31"/>
      <c r="F56" s="32"/>
      <c r="G56" s="9"/>
      <c r="H56" s="8"/>
      <c r="I56" s="10"/>
      <c r="J56" s="11"/>
      <c r="K56" s="8"/>
      <c r="L56" s="11"/>
      <c r="M56" s="8"/>
      <c r="N56" s="11"/>
      <c r="O56" s="8"/>
      <c r="P56" s="11"/>
      <c r="Q56" s="8"/>
      <c r="R56" s="8"/>
    </row>
    <row r="57" spans="1:18" ht="21.75" x14ac:dyDescent="0.5">
      <c r="A57" s="42"/>
      <c r="B57" s="83"/>
      <c r="C57" s="40"/>
      <c r="D57" s="42"/>
      <c r="E57" s="83"/>
      <c r="F57" s="84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21.75" x14ac:dyDescent="0.5">
      <c r="A58" s="42"/>
      <c r="B58" s="83"/>
      <c r="C58" s="40"/>
      <c r="D58" s="42"/>
      <c r="E58" s="83"/>
      <c r="F58" s="84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21.75" x14ac:dyDescent="0.5">
      <c r="A59" s="42"/>
      <c r="B59" s="83"/>
      <c r="C59" s="40"/>
      <c r="D59" s="42"/>
      <c r="E59" s="83"/>
      <c r="F59" s="84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21.75" x14ac:dyDescent="0.5">
      <c r="A60" s="42"/>
      <c r="B60" s="83"/>
      <c r="C60" s="40"/>
      <c r="D60" s="42"/>
      <c r="E60" s="83"/>
      <c r="F60" s="84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.75" x14ac:dyDescent="0.5">
      <c r="A61" s="42"/>
      <c r="B61" s="83"/>
      <c r="C61" s="40"/>
      <c r="D61" s="42"/>
      <c r="E61" s="83"/>
      <c r="F61" s="84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21.75" x14ac:dyDescent="0.5">
      <c r="A62" s="42"/>
      <c r="B62" s="83"/>
      <c r="C62" s="40"/>
      <c r="D62" s="42"/>
      <c r="E62" s="83"/>
      <c r="F62" s="84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>
        <v>10</v>
      </c>
    </row>
    <row r="63" spans="1:18" x14ac:dyDescent="0.2">
      <c r="D63" s="81"/>
    </row>
  </sheetData>
  <mergeCells count="18">
    <mergeCell ref="A21:R21"/>
    <mergeCell ref="A22:R22"/>
    <mergeCell ref="A23:R23"/>
    <mergeCell ref="A24:R24"/>
    <mergeCell ref="G25:I25"/>
    <mergeCell ref="J25:R25"/>
    <mergeCell ref="G5:I5"/>
    <mergeCell ref="J5:R5"/>
    <mergeCell ref="A1:R1"/>
    <mergeCell ref="A2:R2"/>
    <mergeCell ref="A3:R3"/>
    <mergeCell ref="A4:R4"/>
    <mergeCell ref="A42:R42"/>
    <mergeCell ref="A43:R43"/>
    <mergeCell ref="A44:R44"/>
    <mergeCell ref="A45:R45"/>
    <mergeCell ref="G46:I46"/>
    <mergeCell ref="J46:R46"/>
  </mergeCells>
  <pageMargins left="0.25" right="0.25" top="0.75" bottom="0.75" header="0.3" footer="0.3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3"/>
  <sheetViews>
    <sheetView zoomScale="120" zoomScaleNormal="120" workbookViewId="0">
      <selection activeCell="R127" sqref="R127"/>
    </sheetView>
  </sheetViews>
  <sheetFormatPr defaultRowHeight="14.25" x14ac:dyDescent="0.2"/>
  <cols>
    <col min="1" max="1" width="5.125" customWidth="1"/>
    <col min="2" max="2" width="27.75" customWidth="1"/>
    <col min="3" max="3" width="29.25" customWidth="1"/>
    <col min="4" max="4" width="11.875" bestFit="1" customWidth="1"/>
    <col min="5" max="5" width="8.5" bestFit="1" customWidth="1"/>
    <col min="6" max="6" width="8" customWidth="1"/>
    <col min="7" max="18" width="3.625" customWidth="1"/>
  </cols>
  <sheetData>
    <row r="1" spans="1:18" ht="24" x14ac:dyDescent="0.55000000000000004">
      <c r="A1" s="88" t="s">
        <v>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24" x14ac:dyDescent="0.55000000000000004">
      <c r="A2" s="88" t="s">
        <v>313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24" x14ac:dyDescent="0.55000000000000004">
      <c r="A3" s="88" t="s">
        <v>28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ht="24" x14ac:dyDescent="0.55000000000000004">
      <c r="A4" s="90" t="s">
        <v>88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ht="21.75" x14ac:dyDescent="0.5">
      <c r="A5" s="19" t="s">
        <v>2</v>
      </c>
      <c r="B5" s="19" t="s">
        <v>5</v>
      </c>
      <c r="C5" s="19" t="s">
        <v>6</v>
      </c>
      <c r="D5" s="19" t="s">
        <v>1</v>
      </c>
      <c r="E5" s="19" t="s">
        <v>8</v>
      </c>
      <c r="F5" s="20" t="s">
        <v>23</v>
      </c>
      <c r="G5" s="92" t="s">
        <v>25</v>
      </c>
      <c r="H5" s="93"/>
      <c r="I5" s="94"/>
      <c r="J5" s="92" t="s">
        <v>30</v>
      </c>
      <c r="K5" s="93"/>
      <c r="L5" s="93"/>
      <c r="M5" s="93"/>
      <c r="N5" s="93"/>
      <c r="O5" s="93"/>
      <c r="P5" s="93"/>
      <c r="Q5" s="93"/>
      <c r="R5" s="94"/>
    </row>
    <row r="6" spans="1:18" ht="30" x14ac:dyDescent="0.5">
      <c r="A6" s="21" t="s">
        <v>3</v>
      </c>
      <c r="B6" s="21"/>
      <c r="C6" s="21" t="s">
        <v>7</v>
      </c>
      <c r="D6" s="21" t="s">
        <v>22</v>
      </c>
      <c r="E6" s="21" t="s">
        <v>0</v>
      </c>
      <c r="F6" s="37" t="s">
        <v>24</v>
      </c>
      <c r="G6" s="22" t="s">
        <v>9</v>
      </c>
      <c r="H6" s="23" t="s">
        <v>10</v>
      </c>
      <c r="I6" s="24" t="s">
        <v>11</v>
      </c>
      <c r="J6" s="25" t="s">
        <v>12</v>
      </c>
      <c r="K6" s="23" t="s">
        <v>13</v>
      </c>
      <c r="L6" s="25" t="s">
        <v>14</v>
      </c>
      <c r="M6" s="23" t="s">
        <v>15</v>
      </c>
      <c r="N6" s="25" t="s">
        <v>16</v>
      </c>
      <c r="O6" s="23" t="s">
        <v>17</v>
      </c>
      <c r="P6" s="25" t="s">
        <v>18</v>
      </c>
      <c r="Q6" s="23" t="s">
        <v>19</v>
      </c>
      <c r="R6" s="23" t="s">
        <v>20</v>
      </c>
    </row>
    <row r="7" spans="1:18" ht="21.75" x14ac:dyDescent="0.5">
      <c r="A7" s="26">
        <v>1</v>
      </c>
      <c r="B7" s="27" t="s">
        <v>78</v>
      </c>
      <c r="C7" s="27" t="s">
        <v>79</v>
      </c>
      <c r="D7" s="28">
        <v>497000</v>
      </c>
      <c r="E7" s="26" t="s">
        <v>80</v>
      </c>
      <c r="F7" s="26" t="s">
        <v>21</v>
      </c>
      <c r="G7" s="13"/>
      <c r="H7" s="12"/>
      <c r="I7" s="14"/>
      <c r="J7" s="15"/>
      <c r="K7" s="12"/>
      <c r="L7" s="15"/>
      <c r="M7" s="12"/>
      <c r="N7" s="15"/>
      <c r="O7" s="12"/>
      <c r="P7" s="15"/>
      <c r="Q7" s="12"/>
      <c r="R7" s="12"/>
    </row>
    <row r="8" spans="1:18" ht="21.75" x14ac:dyDescent="0.5">
      <c r="A8" s="29"/>
      <c r="B8" s="18"/>
      <c r="C8" s="18"/>
      <c r="D8" s="30"/>
      <c r="E8" s="18"/>
      <c r="F8" s="29"/>
      <c r="G8" s="9"/>
      <c r="H8" s="8"/>
      <c r="I8" s="10"/>
      <c r="J8" s="11"/>
      <c r="K8" s="8"/>
      <c r="L8" s="11"/>
      <c r="M8" s="8"/>
      <c r="N8" s="11"/>
      <c r="O8" s="8"/>
      <c r="P8" s="11"/>
      <c r="Q8" s="8"/>
      <c r="R8" s="8"/>
    </row>
    <row r="9" spans="1:18" ht="21.75" x14ac:dyDescent="0.5">
      <c r="A9" s="33">
        <v>2</v>
      </c>
      <c r="B9" s="27" t="s">
        <v>81</v>
      </c>
      <c r="C9" s="27" t="s">
        <v>82</v>
      </c>
      <c r="D9" s="34">
        <v>86000</v>
      </c>
      <c r="E9" s="33" t="s">
        <v>83</v>
      </c>
      <c r="F9" s="26" t="s">
        <v>21</v>
      </c>
      <c r="G9" s="5"/>
      <c r="H9" s="4"/>
      <c r="I9" s="6"/>
      <c r="J9" s="7"/>
      <c r="K9" s="4"/>
      <c r="L9" s="7"/>
      <c r="M9" s="4"/>
      <c r="N9" s="7"/>
      <c r="O9" s="4"/>
      <c r="P9" s="7"/>
      <c r="Q9" s="4"/>
      <c r="R9" s="4"/>
    </row>
    <row r="10" spans="1:18" ht="21.75" x14ac:dyDescent="0.5">
      <c r="A10" s="29"/>
      <c r="B10" s="18"/>
      <c r="C10" s="18"/>
      <c r="D10" s="29"/>
      <c r="E10" s="18"/>
      <c r="F10" s="29"/>
      <c r="G10" s="9"/>
      <c r="H10" s="8"/>
      <c r="I10" s="10"/>
      <c r="J10" s="11"/>
      <c r="K10" s="8"/>
      <c r="L10" s="11"/>
      <c r="M10" s="8"/>
      <c r="N10" s="11"/>
      <c r="O10" s="8"/>
      <c r="P10" s="11"/>
      <c r="Q10" s="8"/>
      <c r="R10" s="8"/>
    </row>
    <row r="11" spans="1:18" ht="21.75" x14ac:dyDescent="0.5">
      <c r="A11" s="33">
        <v>3</v>
      </c>
      <c r="B11" s="27" t="s">
        <v>81</v>
      </c>
      <c r="C11" s="27" t="s">
        <v>84</v>
      </c>
      <c r="D11" s="34">
        <v>122000</v>
      </c>
      <c r="E11" s="33" t="s">
        <v>83</v>
      </c>
      <c r="F11" s="26" t="s">
        <v>21</v>
      </c>
      <c r="G11" s="5"/>
      <c r="H11" s="4"/>
      <c r="I11" s="6"/>
      <c r="J11" s="7"/>
      <c r="K11" s="4"/>
      <c r="L11" s="7"/>
      <c r="M11" s="4"/>
      <c r="N11" s="7"/>
      <c r="O11" s="4"/>
      <c r="P11" s="7"/>
      <c r="Q11" s="4"/>
      <c r="R11" s="4"/>
    </row>
    <row r="12" spans="1:18" ht="21.75" x14ac:dyDescent="0.5">
      <c r="A12" s="29"/>
      <c r="B12" s="18"/>
      <c r="C12" s="18"/>
      <c r="D12" s="29"/>
      <c r="E12" s="18"/>
      <c r="F12" s="29"/>
      <c r="G12" s="9"/>
      <c r="H12" s="8"/>
      <c r="I12" s="10"/>
      <c r="J12" s="11"/>
      <c r="K12" s="8"/>
      <c r="L12" s="11"/>
      <c r="M12" s="8"/>
      <c r="N12" s="11"/>
      <c r="O12" s="8"/>
      <c r="P12" s="11"/>
      <c r="Q12" s="8"/>
      <c r="R12" s="8"/>
    </row>
    <row r="13" spans="1:18" ht="21.75" x14ac:dyDescent="0.5">
      <c r="A13" s="33">
        <v>4</v>
      </c>
      <c r="B13" s="27" t="s">
        <v>85</v>
      </c>
      <c r="C13" s="27" t="s">
        <v>86</v>
      </c>
      <c r="D13" s="34">
        <v>213000</v>
      </c>
      <c r="E13" s="33" t="s">
        <v>87</v>
      </c>
      <c r="F13" s="26" t="s">
        <v>21</v>
      </c>
      <c r="G13" s="5"/>
      <c r="H13" s="4"/>
      <c r="I13" s="6"/>
      <c r="J13" s="7"/>
      <c r="K13" s="4"/>
      <c r="L13" s="7"/>
      <c r="M13" s="4"/>
      <c r="N13" s="7"/>
      <c r="O13" s="4"/>
      <c r="P13" s="7"/>
      <c r="Q13" s="4"/>
      <c r="R13" s="4"/>
    </row>
    <row r="14" spans="1:18" ht="21.75" x14ac:dyDescent="0.5">
      <c r="A14" s="29"/>
      <c r="B14" s="18"/>
      <c r="C14" s="18"/>
      <c r="D14" s="29"/>
      <c r="E14" s="18"/>
      <c r="F14" s="29"/>
      <c r="G14" s="9"/>
      <c r="H14" s="8"/>
      <c r="I14" s="10"/>
      <c r="J14" s="11"/>
      <c r="K14" s="8"/>
      <c r="L14" s="11"/>
      <c r="M14" s="8"/>
      <c r="N14" s="11"/>
      <c r="O14" s="8"/>
      <c r="P14" s="11"/>
      <c r="Q14" s="8"/>
      <c r="R14" s="8"/>
    </row>
    <row r="15" spans="1:18" ht="21.75" x14ac:dyDescent="0.5">
      <c r="A15" s="33">
        <v>5</v>
      </c>
      <c r="B15" s="17" t="s">
        <v>89</v>
      </c>
      <c r="C15" s="17" t="s">
        <v>91</v>
      </c>
      <c r="D15" s="34">
        <v>210000</v>
      </c>
      <c r="E15" s="33" t="s">
        <v>90</v>
      </c>
      <c r="F15" s="26" t="s">
        <v>21</v>
      </c>
      <c r="G15" s="5"/>
      <c r="H15" s="4"/>
      <c r="I15" s="6"/>
      <c r="J15" s="7"/>
      <c r="K15" s="4"/>
      <c r="L15" s="7"/>
      <c r="M15" s="4"/>
      <c r="N15" s="7"/>
      <c r="O15" s="4"/>
      <c r="P15" s="7"/>
      <c r="Q15" s="4"/>
      <c r="R15" s="4"/>
    </row>
    <row r="16" spans="1:18" ht="21.75" x14ac:dyDescent="0.5">
      <c r="A16" s="29"/>
      <c r="B16" s="18" t="s">
        <v>90</v>
      </c>
      <c r="C16" s="18" t="s">
        <v>92</v>
      </c>
      <c r="D16" s="29"/>
      <c r="E16" s="18"/>
      <c r="F16" s="29"/>
      <c r="G16" s="9"/>
      <c r="H16" s="8"/>
      <c r="I16" s="10"/>
      <c r="J16" s="11"/>
      <c r="K16" s="8"/>
      <c r="L16" s="11"/>
      <c r="M16" s="8"/>
      <c r="N16" s="11"/>
      <c r="O16" s="8"/>
      <c r="P16" s="11"/>
      <c r="Q16" s="8"/>
      <c r="R16" s="8"/>
    </row>
    <row r="17" spans="1:18" ht="21.75" x14ac:dyDescent="0.5">
      <c r="A17" s="33">
        <v>6</v>
      </c>
      <c r="B17" s="17" t="s">
        <v>89</v>
      </c>
      <c r="C17" s="17" t="s">
        <v>93</v>
      </c>
      <c r="D17" s="34">
        <v>213000</v>
      </c>
      <c r="E17" s="33" t="s">
        <v>80</v>
      </c>
      <c r="F17" s="26" t="s">
        <v>21</v>
      </c>
      <c r="G17" s="5"/>
      <c r="H17" s="4"/>
      <c r="I17" s="6"/>
      <c r="J17" s="7"/>
      <c r="K17" s="4"/>
      <c r="L17" s="7"/>
      <c r="M17" s="4"/>
      <c r="N17" s="7"/>
      <c r="O17" s="4"/>
      <c r="P17" s="7"/>
      <c r="Q17" s="4"/>
      <c r="R17" s="4"/>
    </row>
    <row r="18" spans="1:18" ht="21.75" x14ac:dyDescent="0.5">
      <c r="A18" s="29"/>
      <c r="B18" s="18" t="s">
        <v>80</v>
      </c>
      <c r="C18" s="18" t="s">
        <v>94</v>
      </c>
      <c r="D18" s="29"/>
      <c r="E18" s="18"/>
      <c r="F18" s="29"/>
      <c r="G18" s="9"/>
      <c r="H18" s="8"/>
      <c r="I18" s="10"/>
      <c r="J18" s="11"/>
      <c r="K18" s="8"/>
      <c r="L18" s="11"/>
      <c r="M18" s="8"/>
      <c r="N18" s="11"/>
      <c r="O18" s="8"/>
      <c r="P18" s="11"/>
      <c r="Q18" s="8"/>
      <c r="R18" s="8"/>
    </row>
    <row r="19" spans="1:18" ht="21.75" x14ac:dyDescent="0.5">
      <c r="A19" s="33">
        <v>7</v>
      </c>
      <c r="B19" s="17" t="s">
        <v>89</v>
      </c>
      <c r="C19" s="17" t="s">
        <v>96</v>
      </c>
      <c r="D19" s="34">
        <v>217000</v>
      </c>
      <c r="E19" s="33" t="s">
        <v>95</v>
      </c>
      <c r="F19" s="26" t="s">
        <v>21</v>
      </c>
      <c r="G19" s="5"/>
      <c r="H19" s="4"/>
      <c r="I19" s="6"/>
      <c r="J19" s="7"/>
      <c r="K19" s="4"/>
      <c r="L19" s="7"/>
      <c r="M19" s="4"/>
      <c r="N19" s="7"/>
      <c r="O19" s="4"/>
      <c r="P19" s="7"/>
      <c r="Q19" s="4"/>
      <c r="R19" s="4"/>
    </row>
    <row r="20" spans="1:18" ht="21.75" x14ac:dyDescent="0.5">
      <c r="A20" s="29"/>
      <c r="B20" s="18" t="s">
        <v>95</v>
      </c>
      <c r="C20" s="18" t="s">
        <v>97</v>
      </c>
      <c r="D20" s="29"/>
      <c r="E20" s="18"/>
      <c r="F20" s="29"/>
      <c r="G20" s="9"/>
      <c r="H20" s="8"/>
      <c r="I20" s="10"/>
      <c r="J20" s="11"/>
      <c r="K20" s="8"/>
      <c r="L20" s="11"/>
      <c r="M20" s="8"/>
      <c r="N20" s="11"/>
      <c r="O20" s="8"/>
      <c r="P20" s="11"/>
      <c r="Q20" s="8"/>
      <c r="R20" s="8"/>
    </row>
    <row r="21" spans="1:18" ht="18.75" x14ac:dyDescent="0.3">
      <c r="A21" s="16"/>
      <c r="B21" s="7"/>
      <c r="C21" s="7"/>
      <c r="D21" s="7"/>
      <c r="E21" s="3"/>
      <c r="F21" s="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v>11</v>
      </c>
    </row>
    <row r="22" spans="1:18" ht="24" x14ac:dyDescent="0.55000000000000004">
      <c r="A22" s="88" t="s">
        <v>4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</row>
    <row r="23" spans="1:18" ht="24" x14ac:dyDescent="0.55000000000000004">
      <c r="A23" s="88" t="s">
        <v>313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</row>
    <row r="24" spans="1:18" ht="24" x14ac:dyDescent="0.55000000000000004">
      <c r="A24" s="88" t="s">
        <v>28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</row>
    <row r="25" spans="1:18" ht="24" x14ac:dyDescent="0.55000000000000004">
      <c r="A25" s="90" t="s">
        <v>88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</row>
    <row r="26" spans="1:18" ht="21.75" x14ac:dyDescent="0.5">
      <c r="A26" s="19" t="s">
        <v>2</v>
      </c>
      <c r="B26" s="19" t="s">
        <v>5</v>
      </c>
      <c r="C26" s="19" t="s">
        <v>6</v>
      </c>
      <c r="D26" s="19" t="s">
        <v>1</v>
      </c>
      <c r="E26" s="19" t="s">
        <v>8</v>
      </c>
      <c r="F26" s="20" t="s">
        <v>23</v>
      </c>
      <c r="G26" s="92" t="s">
        <v>25</v>
      </c>
      <c r="H26" s="93"/>
      <c r="I26" s="94"/>
      <c r="J26" s="92" t="s">
        <v>30</v>
      </c>
      <c r="K26" s="93"/>
      <c r="L26" s="93"/>
      <c r="M26" s="93"/>
      <c r="N26" s="93"/>
      <c r="O26" s="93"/>
      <c r="P26" s="93"/>
      <c r="Q26" s="93"/>
      <c r="R26" s="94"/>
    </row>
    <row r="27" spans="1:18" ht="30" x14ac:dyDescent="0.5">
      <c r="A27" s="21" t="s">
        <v>3</v>
      </c>
      <c r="B27" s="21"/>
      <c r="C27" s="21" t="s">
        <v>7</v>
      </c>
      <c r="D27" s="21" t="s">
        <v>22</v>
      </c>
      <c r="E27" s="21" t="s">
        <v>0</v>
      </c>
      <c r="F27" s="37" t="s">
        <v>24</v>
      </c>
      <c r="G27" s="22" t="s">
        <v>9</v>
      </c>
      <c r="H27" s="23" t="s">
        <v>10</v>
      </c>
      <c r="I27" s="24" t="s">
        <v>11</v>
      </c>
      <c r="J27" s="25" t="s">
        <v>12</v>
      </c>
      <c r="K27" s="23" t="s">
        <v>13</v>
      </c>
      <c r="L27" s="25" t="s">
        <v>14</v>
      </c>
      <c r="M27" s="23" t="s">
        <v>15</v>
      </c>
      <c r="N27" s="25" t="s">
        <v>16</v>
      </c>
      <c r="O27" s="23" t="s">
        <v>17</v>
      </c>
      <c r="P27" s="25" t="s">
        <v>18</v>
      </c>
      <c r="Q27" s="23" t="s">
        <v>19</v>
      </c>
      <c r="R27" s="23" t="s">
        <v>20</v>
      </c>
    </row>
    <row r="28" spans="1:18" ht="21.75" x14ac:dyDescent="0.5">
      <c r="A28" s="26">
        <v>8</v>
      </c>
      <c r="B28" s="40" t="s">
        <v>89</v>
      </c>
      <c r="C28" s="27" t="s">
        <v>99</v>
      </c>
      <c r="D28" s="41">
        <v>225000</v>
      </c>
      <c r="E28" s="26" t="s">
        <v>98</v>
      </c>
      <c r="F28" s="42" t="s">
        <v>21</v>
      </c>
      <c r="G28" s="12"/>
      <c r="H28" s="7"/>
      <c r="I28" s="12"/>
      <c r="J28" s="7"/>
      <c r="K28" s="12"/>
      <c r="L28" s="7"/>
      <c r="M28" s="12"/>
      <c r="N28" s="7"/>
      <c r="O28" s="12"/>
      <c r="P28" s="7"/>
      <c r="Q28" s="12"/>
      <c r="R28" s="12"/>
    </row>
    <row r="29" spans="1:18" ht="21.75" x14ac:dyDescent="0.5">
      <c r="A29" s="33"/>
      <c r="B29" s="40" t="s">
        <v>98</v>
      </c>
      <c r="C29" s="17" t="s">
        <v>100</v>
      </c>
      <c r="D29" s="42"/>
      <c r="E29" s="17"/>
      <c r="F29" s="42"/>
      <c r="G29" s="4"/>
      <c r="H29" s="7"/>
      <c r="I29" s="4"/>
      <c r="J29" s="7"/>
      <c r="K29" s="4"/>
      <c r="L29" s="7"/>
      <c r="M29" s="4"/>
      <c r="N29" s="7"/>
      <c r="O29" s="4"/>
      <c r="P29" s="7"/>
      <c r="Q29" s="4"/>
      <c r="R29" s="4"/>
    </row>
    <row r="30" spans="1:18" ht="21.75" x14ac:dyDescent="0.5">
      <c r="A30" s="29"/>
      <c r="B30" s="18"/>
      <c r="C30" s="18"/>
      <c r="D30" s="30"/>
      <c r="E30" s="18"/>
      <c r="F30" s="29"/>
      <c r="G30" s="9"/>
      <c r="H30" s="8"/>
      <c r="I30" s="10"/>
      <c r="J30" s="11"/>
      <c r="K30" s="8"/>
      <c r="L30" s="11"/>
      <c r="M30" s="8"/>
      <c r="N30" s="11"/>
      <c r="O30" s="8"/>
      <c r="P30" s="11"/>
      <c r="Q30" s="8"/>
      <c r="R30" s="8"/>
    </row>
    <row r="31" spans="1:18" ht="21.75" x14ac:dyDescent="0.5">
      <c r="A31" s="33">
        <v>9</v>
      </c>
      <c r="B31" s="27" t="s">
        <v>101</v>
      </c>
      <c r="C31" s="27" t="s">
        <v>102</v>
      </c>
      <c r="D31" s="34">
        <v>260000</v>
      </c>
      <c r="E31" s="33" t="s">
        <v>104</v>
      </c>
      <c r="F31" s="42" t="s">
        <v>21</v>
      </c>
      <c r="G31" s="12"/>
      <c r="H31" s="7"/>
      <c r="I31" s="12"/>
      <c r="J31" s="7"/>
      <c r="K31" s="12"/>
      <c r="L31" s="7"/>
      <c r="M31" s="12"/>
      <c r="N31" s="7"/>
      <c r="O31" s="12"/>
      <c r="P31" s="7"/>
      <c r="Q31" s="12"/>
      <c r="R31" s="12"/>
    </row>
    <row r="32" spans="1:18" ht="21.75" x14ac:dyDescent="0.5">
      <c r="A32" s="33"/>
      <c r="B32" s="17"/>
      <c r="C32" s="17" t="s">
        <v>103</v>
      </c>
      <c r="D32" s="34"/>
      <c r="E32" s="33"/>
      <c r="F32" s="42"/>
      <c r="G32" s="4"/>
      <c r="H32" s="7"/>
      <c r="I32" s="4"/>
      <c r="J32" s="7"/>
      <c r="K32" s="4"/>
      <c r="L32" s="7"/>
      <c r="M32" s="4"/>
      <c r="N32" s="7"/>
      <c r="O32" s="4"/>
      <c r="P32" s="7"/>
      <c r="Q32" s="4"/>
      <c r="R32" s="4"/>
    </row>
    <row r="33" spans="1:18" ht="21.75" x14ac:dyDescent="0.5">
      <c r="A33" s="29"/>
      <c r="B33" s="18"/>
      <c r="C33" s="18"/>
      <c r="D33" s="29"/>
      <c r="E33" s="18"/>
      <c r="F33" s="29"/>
      <c r="G33" s="9"/>
      <c r="H33" s="8"/>
      <c r="I33" s="10"/>
      <c r="J33" s="11"/>
      <c r="K33" s="8"/>
      <c r="L33" s="11"/>
      <c r="M33" s="8"/>
      <c r="N33" s="11"/>
      <c r="O33" s="8"/>
      <c r="P33" s="11"/>
      <c r="Q33" s="8"/>
      <c r="R33" s="8"/>
    </row>
    <row r="34" spans="1:18" ht="21.75" x14ac:dyDescent="0.5">
      <c r="A34" s="33">
        <v>10</v>
      </c>
      <c r="B34" s="27" t="s">
        <v>105</v>
      </c>
      <c r="C34" s="27" t="s">
        <v>107</v>
      </c>
      <c r="D34" s="34">
        <v>210000</v>
      </c>
      <c r="E34" s="33" t="s">
        <v>109</v>
      </c>
      <c r="F34" s="42" t="s">
        <v>21</v>
      </c>
      <c r="G34" s="12"/>
      <c r="H34" s="7"/>
      <c r="I34" s="12"/>
      <c r="J34" s="7"/>
      <c r="K34" s="12"/>
      <c r="L34" s="7"/>
      <c r="M34" s="12"/>
      <c r="N34" s="7"/>
      <c r="O34" s="12"/>
      <c r="P34" s="7"/>
      <c r="Q34" s="12"/>
      <c r="R34" s="12"/>
    </row>
    <row r="35" spans="1:18" ht="21.75" x14ac:dyDescent="0.5">
      <c r="A35" s="33"/>
      <c r="B35" s="17" t="s">
        <v>106</v>
      </c>
      <c r="C35" s="17" t="s">
        <v>108</v>
      </c>
      <c r="D35" s="34"/>
      <c r="E35" s="33"/>
      <c r="F35" s="42"/>
      <c r="G35" s="4"/>
      <c r="H35" s="7"/>
      <c r="I35" s="4"/>
      <c r="J35" s="7"/>
      <c r="K35" s="4"/>
      <c r="L35" s="7"/>
      <c r="M35" s="4"/>
      <c r="N35" s="7"/>
      <c r="O35" s="4"/>
      <c r="P35" s="7"/>
      <c r="Q35" s="4"/>
      <c r="R35" s="4"/>
    </row>
    <row r="36" spans="1:18" ht="21.75" x14ac:dyDescent="0.5">
      <c r="A36" s="29"/>
      <c r="B36" s="18"/>
      <c r="C36" s="18"/>
      <c r="D36" s="29"/>
      <c r="E36" s="18"/>
      <c r="F36" s="29"/>
      <c r="G36" s="9"/>
      <c r="H36" s="8"/>
      <c r="I36" s="10"/>
      <c r="J36" s="11"/>
      <c r="K36" s="8"/>
      <c r="L36" s="11"/>
      <c r="M36" s="8"/>
      <c r="N36" s="11"/>
      <c r="O36" s="8"/>
      <c r="P36" s="11"/>
      <c r="Q36" s="8"/>
      <c r="R36" s="8"/>
    </row>
    <row r="37" spans="1:18" ht="21.75" x14ac:dyDescent="0.5">
      <c r="A37" s="33">
        <v>11</v>
      </c>
      <c r="B37" s="27" t="s">
        <v>110</v>
      </c>
      <c r="C37" s="27" t="s">
        <v>112</v>
      </c>
      <c r="D37" s="34">
        <v>131000</v>
      </c>
      <c r="E37" s="33" t="s">
        <v>111</v>
      </c>
      <c r="F37" s="42" t="s">
        <v>21</v>
      </c>
      <c r="G37" s="12"/>
      <c r="H37" s="7"/>
      <c r="I37" s="12"/>
      <c r="J37" s="7"/>
      <c r="K37" s="12"/>
      <c r="L37" s="7"/>
      <c r="M37" s="12"/>
      <c r="N37" s="7"/>
      <c r="O37" s="12"/>
      <c r="P37" s="7"/>
      <c r="Q37" s="12"/>
      <c r="R37" s="12"/>
    </row>
    <row r="38" spans="1:18" ht="21.75" x14ac:dyDescent="0.5">
      <c r="A38" s="33"/>
      <c r="B38" s="17" t="s">
        <v>111</v>
      </c>
      <c r="C38" s="17" t="s">
        <v>113</v>
      </c>
      <c r="D38" s="34"/>
      <c r="E38" s="33"/>
      <c r="F38" s="42"/>
      <c r="G38" s="4"/>
      <c r="H38" s="7"/>
      <c r="I38" s="4"/>
      <c r="J38" s="7"/>
      <c r="K38" s="4"/>
      <c r="L38" s="7"/>
      <c r="M38" s="4"/>
      <c r="N38" s="7"/>
      <c r="O38" s="4"/>
      <c r="P38" s="7"/>
      <c r="Q38" s="4"/>
      <c r="R38" s="4"/>
    </row>
    <row r="39" spans="1:18" ht="21.75" x14ac:dyDescent="0.5">
      <c r="A39" s="33"/>
      <c r="B39" s="17"/>
      <c r="C39" s="17" t="s">
        <v>114</v>
      </c>
      <c r="D39" s="34"/>
      <c r="E39" s="33"/>
      <c r="F39" s="42"/>
      <c r="G39" s="5"/>
      <c r="H39" s="4"/>
      <c r="I39" s="6"/>
      <c r="J39" s="7"/>
      <c r="K39" s="4"/>
      <c r="L39" s="7"/>
      <c r="M39" s="4"/>
      <c r="N39" s="7"/>
      <c r="O39" s="4"/>
      <c r="P39" s="7"/>
      <c r="Q39" s="4"/>
      <c r="R39" s="4"/>
    </row>
    <row r="40" spans="1:18" ht="21.75" x14ac:dyDescent="0.5">
      <c r="A40" s="29"/>
      <c r="B40" s="18"/>
      <c r="C40" s="18" t="s">
        <v>115</v>
      </c>
      <c r="D40" s="29"/>
      <c r="E40" s="18"/>
      <c r="F40" s="29"/>
      <c r="G40" s="9"/>
      <c r="H40" s="8"/>
      <c r="I40" s="10"/>
      <c r="J40" s="11"/>
      <c r="K40" s="8"/>
      <c r="L40" s="11"/>
      <c r="M40" s="8"/>
      <c r="N40" s="11"/>
      <c r="O40" s="8"/>
      <c r="P40" s="11"/>
      <c r="Q40" s="8"/>
      <c r="R40" s="8"/>
    </row>
    <row r="41" spans="1:18" ht="21.75" x14ac:dyDescent="0.5">
      <c r="A41" s="42"/>
      <c r="B41" s="40"/>
      <c r="C41" s="40"/>
      <c r="D41" s="42"/>
      <c r="E41" s="40"/>
      <c r="F41" s="42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21.75" x14ac:dyDescent="0.5">
      <c r="A42" s="42"/>
      <c r="B42" s="40"/>
      <c r="C42" s="40"/>
      <c r="D42" s="42"/>
      <c r="E42" s="40"/>
      <c r="F42" s="42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v>12</v>
      </c>
    </row>
    <row r="43" spans="1:18" ht="24" x14ac:dyDescent="0.55000000000000004">
      <c r="A43" s="88" t="s">
        <v>4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24" x14ac:dyDescent="0.55000000000000004">
      <c r="A44" s="88" t="s">
        <v>313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24" x14ac:dyDescent="0.55000000000000004">
      <c r="A45" s="88" t="s">
        <v>28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24" x14ac:dyDescent="0.55000000000000004">
      <c r="A46" s="90" t="s">
        <v>88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</row>
    <row r="47" spans="1:18" ht="21.75" x14ac:dyDescent="0.5">
      <c r="A47" s="19" t="s">
        <v>2</v>
      </c>
      <c r="B47" s="19" t="s">
        <v>5</v>
      </c>
      <c r="C47" s="19" t="s">
        <v>6</v>
      </c>
      <c r="D47" s="19" t="s">
        <v>1</v>
      </c>
      <c r="E47" s="19" t="s">
        <v>8</v>
      </c>
      <c r="F47" s="20" t="s">
        <v>23</v>
      </c>
      <c r="G47" s="92" t="s">
        <v>25</v>
      </c>
      <c r="H47" s="93"/>
      <c r="I47" s="94"/>
      <c r="J47" s="92" t="s">
        <v>30</v>
      </c>
      <c r="K47" s="93"/>
      <c r="L47" s="93"/>
      <c r="M47" s="93"/>
      <c r="N47" s="93"/>
      <c r="O47" s="93"/>
      <c r="P47" s="93"/>
      <c r="Q47" s="93"/>
      <c r="R47" s="94"/>
    </row>
    <row r="48" spans="1:18" ht="30" x14ac:dyDescent="0.5">
      <c r="A48" s="21" t="s">
        <v>3</v>
      </c>
      <c r="B48" s="21"/>
      <c r="C48" s="21" t="s">
        <v>7</v>
      </c>
      <c r="D48" s="21" t="s">
        <v>22</v>
      </c>
      <c r="E48" s="21" t="s">
        <v>0</v>
      </c>
      <c r="F48" s="37" t="s">
        <v>24</v>
      </c>
      <c r="G48" s="22" t="s">
        <v>9</v>
      </c>
      <c r="H48" s="23" t="s">
        <v>10</v>
      </c>
      <c r="I48" s="24" t="s">
        <v>11</v>
      </c>
      <c r="J48" s="25" t="s">
        <v>12</v>
      </c>
      <c r="K48" s="23" t="s">
        <v>13</v>
      </c>
      <c r="L48" s="25" t="s">
        <v>14</v>
      </c>
      <c r="M48" s="23" t="s">
        <v>15</v>
      </c>
      <c r="N48" s="25" t="s">
        <v>16</v>
      </c>
      <c r="O48" s="23" t="s">
        <v>17</v>
      </c>
      <c r="P48" s="25" t="s">
        <v>18</v>
      </c>
      <c r="Q48" s="23" t="s">
        <v>19</v>
      </c>
      <c r="R48" s="23" t="s">
        <v>20</v>
      </c>
    </row>
    <row r="49" spans="1:18" ht="21.75" x14ac:dyDescent="0.5">
      <c r="A49" s="26">
        <v>12</v>
      </c>
      <c r="B49" s="86" t="s">
        <v>263</v>
      </c>
      <c r="C49" s="86" t="s">
        <v>265</v>
      </c>
      <c r="D49" s="87">
        <v>459000</v>
      </c>
      <c r="E49" s="26" t="s">
        <v>104</v>
      </c>
      <c r="F49" s="42" t="s">
        <v>21</v>
      </c>
      <c r="G49" s="12"/>
      <c r="H49" s="7"/>
      <c r="I49" s="12"/>
      <c r="J49" s="7"/>
      <c r="K49" s="12"/>
      <c r="L49" s="7"/>
      <c r="M49" s="12"/>
      <c r="N49" s="7"/>
      <c r="O49" s="12"/>
      <c r="P49" s="7"/>
      <c r="Q49" s="12"/>
      <c r="R49" s="12"/>
    </row>
    <row r="50" spans="1:18" ht="21.75" x14ac:dyDescent="0.5">
      <c r="A50" s="33"/>
      <c r="B50" s="40" t="s">
        <v>262</v>
      </c>
      <c r="C50" s="17" t="s">
        <v>264</v>
      </c>
      <c r="D50" s="42"/>
      <c r="E50" s="17"/>
      <c r="F50" s="42"/>
      <c r="G50" s="4"/>
      <c r="H50" s="7"/>
      <c r="I50" s="4"/>
      <c r="J50" s="7"/>
      <c r="K50" s="4"/>
      <c r="L50" s="7"/>
      <c r="M50" s="4"/>
      <c r="N50" s="7"/>
      <c r="O50" s="4"/>
      <c r="P50" s="7"/>
      <c r="Q50" s="4"/>
      <c r="R50" s="4"/>
    </row>
    <row r="51" spans="1:18" ht="21.75" x14ac:dyDescent="0.5">
      <c r="A51" s="29"/>
      <c r="B51" s="18"/>
      <c r="C51" s="18"/>
      <c r="D51" s="30"/>
      <c r="E51" s="18"/>
      <c r="F51" s="29"/>
      <c r="G51" s="9"/>
      <c r="H51" s="8"/>
      <c r="I51" s="10"/>
      <c r="J51" s="11"/>
      <c r="K51" s="8"/>
      <c r="L51" s="11"/>
      <c r="M51" s="8"/>
      <c r="N51" s="11"/>
      <c r="O51" s="8"/>
      <c r="P51" s="11"/>
      <c r="Q51" s="8"/>
      <c r="R51" s="8"/>
    </row>
    <row r="52" spans="1:18" ht="21.75" x14ac:dyDescent="0.5">
      <c r="A52" s="33">
        <v>13</v>
      </c>
      <c r="B52" s="86" t="s">
        <v>266</v>
      </c>
      <c r="C52" s="86" t="s">
        <v>267</v>
      </c>
      <c r="D52" s="87">
        <v>445000</v>
      </c>
      <c r="E52" s="33" t="s">
        <v>109</v>
      </c>
      <c r="F52" s="42" t="s">
        <v>21</v>
      </c>
      <c r="G52" s="12"/>
      <c r="H52" s="7"/>
      <c r="I52" s="12"/>
      <c r="J52" s="7"/>
      <c r="K52" s="12"/>
      <c r="L52" s="7"/>
      <c r="M52" s="12"/>
      <c r="N52" s="7"/>
      <c r="O52" s="12"/>
      <c r="P52" s="7"/>
      <c r="Q52" s="12"/>
      <c r="R52" s="12"/>
    </row>
    <row r="53" spans="1:18" ht="21.75" x14ac:dyDescent="0.5">
      <c r="A53" s="33"/>
      <c r="B53" s="17" t="s">
        <v>109</v>
      </c>
      <c r="C53" s="17"/>
      <c r="D53" s="34"/>
      <c r="E53" s="33"/>
      <c r="F53" s="42"/>
      <c r="G53" s="4"/>
      <c r="H53" s="7"/>
      <c r="I53" s="4"/>
      <c r="J53" s="7"/>
      <c r="K53" s="4"/>
      <c r="L53" s="7"/>
      <c r="M53" s="4"/>
      <c r="N53" s="7"/>
      <c r="O53" s="4"/>
      <c r="P53" s="7"/>
      <c r="Q53" s="4"/>
      <c r="R53" s="4"/>
    </row>
    <row r="54" spans="1:18" ht="21.75" x14ac:dyDescent="0.5">
      <c r="A54" s="29"/>
      <c r="B54" s="18"/>
      <c r="C54" s="18"/>
      <c r="D54" s="29"/>
      <c r="E54" s="18"/>
      <c r="F54" s="29"/>
      <c r="G54" s="9"/>
      <c r="H54" s="8"/>
      <c r="I54" s="10"/>
      <c r="J54" s="11"/>
      <c r="K54" s="8"/>
      <c r="L54" s="11"/>
      <c r="M54" s="8"/>
      <c r="N54" s="11"/>
      <c r="O54" s="8"/>
      <c r="P54" s="11"/>
      <c r="Q54" s="8"/>
      <c r="R54" s="8"/>
    </row>
    <row r="55" spans="1:18" ht="21.75" x14ac:dyDescent="0.5">
      <c r="A55" s="33">
        <v>14</v>
      </c>
      <c r="B55" s="86" t="s">
        <v>269</v>
      </c>
      <c r="C55" s="86" t="s">
        <v>271</v>
      </c>
      <c r="D55" s="87">
        <v>281000</v>
      </c>
      <c r="E55" s="33" t="s">
        <v>90</v>
      </c>
      <c r="F55" s="42" t="s">
        <v>21</v>
      </c>
      <c r="G55" s="12"/>
      <c r="H55" s="7"/>
      <c r="I55" s="12"/>
      <c r="J55" s="7"/>
      <c r="K55" s="12"/>
      <c r="L55" s="7"/>
      <c r="M55" s="12"/>
      <c r="N55" s="7"/>
      <c r="O55" s="12"/>
      <c r="P55" s="7"/>
      <c r="Q55" s="12"/>
      <c r="R55" s="12"/>
    </row>
    <row r="56" spans="1:18" ht="21.75" x14ac:dyDescent="0.5">
      <c r="A56" s="33"/>
      <c r="B56" s="17" t="s">
        <v>268</v>
      </c>
      <c r="C56" s="17" t="s">
        <v>270</v>
      </c>
      <c r="D56" s="34"/>
      <c r="E56" s="33"/>
      <c r="F56" s="42"/>
      <c r="G56" s="4"/>
      <c r="H56" s="7"/>
      <c r="I56" s="4"/>
      <c r="J56" s="7"/>
      <c r="K56" s="4"/>
      <c r="L56" s="7"/>
      <c r="M56" s="4"/>
      <c r="N56" s="7"/>
      <c r="O56" s="4"/>
      <c r="P56" s="7"/>
      <c r="Q56" s="4"/>
      <c r="R56" s="4"/>
    </row>
    <row r="57" spans="1:18" ht="21.75" x14ac:dyDescent="0.5">
      <c r="A57" s="29"/>
      <c r="B57" s="18"/>
      <c r="C57" s="18"/>
      <c r="D57" s="29"/>
      <c r="E57" s="18"/>
      <c r="F57" s="29"/>
      <c r="G57" s="9"/>
      <c r="H57" s="8"/>
      <c r="I57" s="10"/>
      <c r="J57" s="11"/>
      <c r="K57" s="8"/>
      <c r="L57" s="11"/>
      <c r="M57" s="8"/>
      <c r="N57" s="11"/>
      <c r="O57" s="8"/>
      <c r="P57" s="11"/>
      <c r="Q57" s="8"/>
      <c r="R57" s="8"/>
    </row>
    <row r="58" spans="1:18" ht="21.75" x14ac:dyDescent="0.5">
      <c r="A58" s="33">
        <v>15</v>
      </c>
      <c r="B58" s="86" t="s">
        <v>273</v>
      </c>
      <c r="C58" s="86" t="s">
        <v>275</v>
      </c>
      <c r="D58" s="87">
        <v>90000</v>
      </c>
      <c r="E58" s="33" t="s">
        <v>90</v>
      </c>
      <c r="F58" s="42" t="s">
        <v>21</v>
      </c>
      <c r="G58" s="12"/>
      <c r="H58" s="7"/>
      <c r="I58" s="12"/>
      <c r="J58" s="7"/>
      <c r="K58" s="12"/>
      <c r="L58" s="7"/>
      <c r="M58" s="12"/>
      <c r="N58" s="7"/>
      <c r="O58" s="12"/>
      <c r="P58" s="7"/>
      <c r="Q58" s="12"/>
      <c r="R58" s="12"/>
    </row>
    <row r="59" spans="1:18" ht="21.75" x14ac:dyDescent="0.5">
      <c r="A59" s="33"/>
      <c r="B59" s="17" t="s">
        <v>274</v>
      </c>
      <c r="C59" s="17"/>
      <c r="D59" s="34"/>
      <c r="E59" s="33"/>
      <c r="F59" s="42"/>
      <c r="G59" s="4"/>
      <c r="H59" s="7"/>
      <c r="I59" s="4"/>
      <c r="J59" s="7"/>
      <c r="K59" s="4"/>
      <c r="L59" s="7"/>
      <c r="M59" s="4"/>
      <c r="N59" s="7"/>
      <c r="O59" s="4"/>
      <c r="P59" s="7"/>
      <c r="Q59" s="4"/>
      <c r="R59" s="4"/>
    </row>
    <row r="60" spans="1:18" ht="21.75" x14ac:dyDescent="0.5">
      <c r="A60" s="33"/>
      <c r="B60" s="17" t="s">
        <v>272</v>
      </c>
      <c r="C60" s="17"/>
      <c r="D60" s="34"/>
      <c r="E60" s="33"/>
      <c r="F60" s="42"/>
      <c r="G60" s="5"/>
      <c r="H60" s="4"/>
      <c r="I60" s="6"/>
      <c r="J60" s="7"/>
      <c r="K60" s="4"/>
      <c r="L60" s="7"/>
      <c r="M60" s="4"/>
      <c r="N60" s="7"/>
      <c r="O60" s="4"/>
      <c r="P60" s="7"/>
      <c r="Q60" s="4"/>
      <c r="R60" s="4"/>
    </row>
    <row r="61" spans="1:18" ht="21.75" x14ac:dyDescent="0.5">
      <c r="A61" s="29"/>
      <c r="B61" s="18"/>
      <c r="C61" s="18"/>
      <c r="D61" s="29"/>
      <c r="E61" s="18"/>
      <c r="F61" s="29"/>
      <c r="G61" s="9"/>
      <c r="H61" s="8"/>
      <c r="I61" s="10"/>
      <c r="J61" s="11"/>
      <c r="K61" s="8"/>
      <c r="L61" s="11"/>
      <c r="M61" s="8"/>
      <c r="N61" s="11"/>
      <c r="O61" s="8"/>
      <c r="P61" s="11"/>
      <c r="Q61" s="8"/>
      <c r="R61" s="8"/>
    </row>
    <row r="62" spans="1:18" ht="20.25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1"/>
      <c r="O62" s="1"/>
      <c r="P62" s="1"/>
      <c r="Q62" s="1"/>
      <c r="R62" s="1"/>
    </row>
    <row r="63" spans="1:18" ht="20.25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1"/>
      <c r="O63" s="1"/>
      <c r="P63" s="1"/>
      <c r="Q63" s="1"/>
      <c r="R63" s="85">
        <v>13</v>
      </c>
    </row>
    <row r="64" spans="1:18" ht="24" x14ac:dyDescent="0.55000000000000004">
      <c r="A64" s="88" t="s">
        <v>4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24" x14ac:dyDescent="0.55000000000000004">
      <c r="A65" s="88" t="s">
        <v>313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24" x14ac:dyDescent="0.55000000000000004">
      <c r="A66" s="88" t="s">
        <v>28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24" x14ac:dyDescent="0.55000000000000004">
      <c r="A67" s="90" t="s">
        <v>88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</row>
    <row r="68" spans="1:18" ht="21.75" x14ac:dyDescent="0.5">
      <c r="A68" s="19" t="s">
        <v>2</v>
      </c>
      <c r="B68" s="19" t="s">
        <v>5</v>
      </c>
      <c r="C68" s="19" t="s">
        <v>6</v>
      </c>
      <c r="D68" s="19" t="s">
        <v>1</v>
      </c>
      <c r="E68" s="19" t="s">
        <v>8</v>
      </c>
      <c r="F68" s="20" t="s">
        <v>23</v>
      </c>
      <c r="G68" s="92" t="s">
        <v>25</v>
      </c>
      <c r="H68" s="93"/>
      <c r="I68" s="94"/>
      <c r="J68" s="92" t="s">
        <v>30</v>
      </c>
      <c r="K68" s="93"/>
      <c r="L68" s="93"/>
      <c r="M68" s="93"/>
      <c r="N68" s="93"/>
      <c r="O68" s="93"/>
      <c r="P68" s="93"/>
      <c r="Q68" s="93"/>
      <c r="R68" s="94"/>
    </row>
    <row r="69" spans="1:18" ht="30" x14ac:dyDescent="0.5">
      <c r="A69" s="21" t="s">
        <v>3</v>
      </c>
      <c r="B69" s="21"/>
      <c r="C69" s="21" t="s">
        <v>7</v>
      </c>
      <c r="D69" s="21" t="s">
        <v>22</v>
      </c>
      <c r="E69" s="21" t="s">
        <v>0</v>
      </c>
      <c r="F69" s="37" t="s">
        <v>24</v>
      </c>
      <c r="G69" s="22" t="s">
        <v>9</v>
      </c>
      <c r="H69" s="23" t="s">
        <v>10</v>
      </c>
      <c r="I69" s="24" t="s">
        <v>11</v>
      </c>
      <c r="J69" s="25" t="s">
        <v>12</v>
      </c>
      <c r="K69" s="23" t="s">
        <v>13</v>
      </c>
      <c r="L69" s="25" t="s">
        <v>14</v>
      </c>
      <c r="M69" s="23" t="s">
        <v>15</v>
      </c>
      <c r="N69" s="25" t="s">
        <v>16</v>
      </c>
      <c r="O69" s="23" t="s">
        <v>17</v>
      </c>
      <c r="P69" s="25" t="s">
        <v>18</v>
      </c>
      <c r="Q69" s="23" t="s">
        <v>19</v>
      </c>
      <c r="R69" s="23" t="s">
        <v>20</v>
      </c>
    </row>
    <row r="70" spans="1:18" ht="21.75" x14ac:dyDescent="0.5">
      <c r="A70" s="26">
        <v>15</v>
      </c>
      <c r="B70" s="86" t="s">
        <v>276</v>
      </c>
      <c r="C70" s="86" t="s">
        <v>277</v>
      </c>
      <c r="D70" s="87">
        <v>65000</v>
      </c>
      <c r="E70" s="26" t="s">
        <v>90</v>
      </c>
      <c r="F70" s="42" t="s">
        <v>21</v>
      </c>
      <c r="G70" s="12"/>
      <c r="H70" s="7"/>
      <c r="I70" s="12"/>
      <c r="J70" s="7"/>
      <c r="K70" s="12"/>
      <c r="L70" s="7"/>
      <c r="M70" s="12"/>
      <c r="N70" s="7"/>
      <c r="O70" s="12"/>
      <c r="P70" s="7"/>
      <c r="Q70" s="12"/>
      <c r="R70" s="12"/>
    </row>
    <row r="71" spans="1:18" ht="21.75" x14ac:dyDescent="0.5">
      <c r="A71" s="33"/>
      <c r="B71" s="40"/>
      <c r="C71" s="17"/>
      <c r="D71" s="42"/>
      <c r="E71" s="17"/>
      <c r="F71" s="42"/>
      <c r="G71" s="4"/>
      <c r="H71" s="7"/>
      <c r="I71" s="4"/>
      <c r="J71" s="7"/>
      <c r="K71" s="4"/>
      <c r="L71" s="7"/>
      <c r="M71" s="4"/>
      <c r="N71" s="7"/>
      <c r="O71" s="4"/>
      <c r="P71" s="7"/>
      <c r="Q71" s="4"/>
      <c r="R71" s="4"/>
    </row>
    <row r="72" spans="1:18" ht="21.75" x14ac:dyDescent="0.5">
      <c r="A72" s="29"/>
      <c r="B72" s="18"/>
      <c r="C72" s="18"/>
      <c r="D72" s="30"/>
      <c r="E72" s="18"/>
      <c r="F72" s="29"/>
      <c r="G72" s="9"/>
      <c r="H72" s="8"/>
      <c r="I72" s="10"/>
      <c r="J72" s="11"/>
      <c r="K72" s="8"/>
      <c r="L72" s="11"/>
      <c r="M72" s="8"/>
      <c r="N72" s="11"/>
      <c r="O72" s="8"/>
      <c r="P72" s="11"/>
      <c r="Q72" s="8"/>
      <c r="R72" s="8"/>
    </row>
    <row r="73" spans="1:18" ht="21.75" x14ac:dyDescent="0.5">
      <c r="A73" s="33">
        <v>16</v>
      </c>
      <c r="B73" s="86" t="s">
        <v>279</v>
      </c>
      <c r="C73" s="86" t="s">
        <v>282</v>
      </c>
      <c r="D73" s="87">
        <v>242000</v>
      </c>
      <c r="E73" s="33" t="s">
        <v>80</v>
      </c>
      <c r="F73" s="42" t="s">
        <v>21</v>
      </c>
      <c r="G73" s="12"/>
      <c r="H73" s="7"/>
      <c r="I73" s="12"/>
      <c r="J73" s="7"/>
      <c r="K73" s="12"/>
      <c r="L73" s="7"/>
      <c r="M73" s="12"/>
      <c r="N73" s="7"/>
      <c r="O73" s="12"/>
      <c r="P73" s="7"/>
      <c r="Q73" s="12"/>
      <c r="R73" s="12"/>
    </row>
    <row r="74" spans="1:18" ht="21.75" x14ac:dyDescent="0.5">
      <c r="A74" s="33"/>
      <c r="B74" s="17" t="s">
        <v>280</v>
      </c>
      <c r="C74" s="17" t="s">
        <v>281</v>
      </c>
      <c r="D74" s="34"/>
      <c r="E74" s="33"/>
      <c r="F74" s="42"/>
      <c r="G74" s="4"/>
      <c r="H74" s="7"/>
      <c r="I74" s="4"/>
      <c r="J74" s="7"/>
      <c r="K74" s="4"/>
      <c r="L74" s="7"/>
      <c r="M74" s="4"/>
      <c r="N74" s="7"/>
      <c r="O74" s="4"/>
      <c r="P74" s="7"/>
      <c r="Q74" s="4"/>
      <c r="R74" s="4"/>
    </row>
    <row r="75" spans="1:18" ht="21.75" x14ac:dyDescent="0.5">
      <c r="A75" s="29"/>
      <c r="B75" s="18" t="s">
        <v>278</v>
      </c>
      <c r="C75" s="18"/>
      <c r="D75" s="29"/>
      <c r="E75" s="18"/>
      <c r="F75" s="29"/>
      <c r="G75" s="9"/>
      <c r="H75" s="8"/>
      <c r="I75" s="10"/>
      <c r="J75" s="11"/>
      <c r="K75" s="8"/>
      <c r="L75" s="11"/>
      <c r="M75" s="8"/>
      <c r="N75" s="11"/>
      <c r="O75" s="8"/>
      <c r="P75" s="11"/>
      <c r="Q75" s="8"/>
      <c r="R75" s="8"/>
    </row>
    <row r="76" spans="1:18" ht="21.75" x14ac:dyDescent="0.5">
      <c r="A76" s="33">
        <v>17</v>
      </c>
      <c r="B76" s="86" t="s">
        <v>279</v>
      </c>
      <c r="C76" s="86" t="s">
        <v>311</v>
      </c>
      <c r="D76" s="87">
        <v>104000</v>
      </c>
      <c r="E76" s="33" t="s">
        <v>80</v>
      </c>
      <c r="F76" s="42" t="s">
        <v>21</v>
      </c>
      <c r="G76" s="12"/>
      <c r="H76" s="7"/>
      <c r="I76" s="12"/>
      <c r="J76" s="7"/>
      <c r="K76" s="12"/>
      <c r="L76" s="7"/>
      <c r="M76" s="12"/>
      <c r="N76" s="7"/>
      <c r="O76" s="12"/>
      <c r="P76" s="7"/>
      <c r="Q76" s="12"/>
      <c r="R76" s="12"/>
    </row>
    <row r="77" spans="1:18" ht="21.75" x14ac:dyDescent="0.5">
      <c r="A77" s="33"/>
      <c r="B77" s="17" t="s">
        <v>280</v>
      </c>
      <c r="C77" s="17" t="s">
        <v>312</v>
      </c>
      <c r="D77" s="34"/>
      <c r="E77" s="33"/>
      <c r="F77" s="42"/>
      <c r="G77" s="4"/>
      <c r="H77" s="7"/>
      <c r="I77" s="4"/>
      <c r="J77" s="7"/>
      <c r="K77" s="4"/>
      <c r="L77" s="7"/>
      <c r="M77" s="4"/>
      <c r="N77" s="7"/>
      <c r="O77" s="4"/>
      <c r="P77" s="7"/>
      <c r="Q77" s="4"/>
      <c r="R77" s="4"/>
    </row>
    <row r="78" spans="1:18" ht="21.75" x14ac:dyDescent="0.5">
      <c r="A78" s="29"/>
      <c r="B78" s="18" t="s">
        <v>283</v>
      </c>
      <c r="C78" s="18"/>
      <c r="D78" s="29"/>
      <c r="E78" s="18"/>
      <c r="F78" s="29"/>
      <c r="G78" s="9"/>
      <c r="H78" s="8"/>
      <c r="I78" s="10"/>
      <c r="J78" s="11"/>
      <c r="K78" s="8"/>
      <c r="L78" s="11"/>
      <c r="M78" s="8"/>
      <c r="N78" s="11"/>
      <c r="O78" s="8"/>
      <c r="P78" s="11"/>
      <c r="Q78" s="8"/>
      <c r="R78" s="8"/>
    </row>
    <row r="79" spans="1:18" ht="21.75" x14ac:dyDescent="0.5">
      <c r="A79" s="33">
        <v>18</v>
      </c>
      <c r="B79" s="86" t="s">
        <v>285</v>
      </c>
      <c r="C79" s="86" t="s">
        <v>288</v>
      </c>
      <c r="D79" s="87">
        <v>443000</v>
      </c>
      <c r="E79" s="33" t="s">
        <v>95</v>
      </c>
      <c r="F79" s="42" t="s">
        <v>21</v>
      </c>
      <c r="G79" s="12"/>
      <c r="H79" s="7"/>
      <c r="I79" s="12"/>
      <c r="J79" s="7"/>
      <c r="K79" s="12"/>
      <c r="L79" s="7"/>
      <c r="M79" s="12"/>
      <c r="N79" s="7"/>
      <c r="O79" s="12"/>
      <c r="P79" s="7"/>
      <c r="Q79" s="12"/>
      <c r="R79" s="12"/>
    </row>
    <row r="80" spans="1:18" ht="21.75" x14ac:dyDescent="0.5">
      <c r="A80" s="33"/>
      <c r="B80" s="17" t="s">
        <v>286</v>
      </c>
      <c r="C80" s="17" t="s">
        <v>287</v>
      </c>
      <c r="D80" s="34"/>
      <c r="E80" s="33"/>
      <c r="F80" s="42"/>
      <c r="G80" s="4"/>
      <c r="H80" s="7"/>
      <c r="I80" s="4"/>
      <c r="J80" s="7"/>
      <c r="K80" s="4"/>
      <c r="L80" s="7"/>
      <c r="M80" s="4"/>
      <c r="N80" s="7"/>
      <c r="O80" s="4"/>
      <c r="P80" s="7"/>
      <c r="Q80" s="4"/>
      <c r="R80" s="4"/>
    </row>
    <row r="81" spans="1:18" ht="21.75" x14ac:dyDescent="0.5">
      <c r="A81" s="33"/>
      <c r="B81" s="17" t="s">
        <v>284</v>
      </c>
      <c r="C81" s="17"/>
      <c r="D81" s="34"/>
      <c r="E81" s="33"/>
      <c r="F81" s="42"/>
      <c r="G81" s="5"/>
      <c r="H81" s="4"/>
      <c r="I81" s="6"/>
      <c r="J81" s="7"/>
      <c r="K81" s="4"/>
      <c r="L81" s="7"/>
      <c r="M81" s="4"/>
      <c r="N81" s="7"/>
      <c r="O81" s="4"/>
      <c r="P81" s="7"/>
      <c r="Q81" s="4"/>
      <c r="R81" s="4"/>
    </row>
    <row r="82" spans="1:18" ht="21.75" x14ac:dyDescent="0.5">
      <c r="A82" s="29"/>
      <c r="B82" s="18"/>
      <c r="C82" s="18"/>
      <c r="D82" s="29"/>
      <c r="E82" s="18"/>
      <c r="F82" s="29"/>
      <c r="G82" s="9"/>
      <c r="H82" s="8"/>
      <c r="I82" s="10"/>
      <c r="J82" s="11"/>
      <c r="K82" s="8"/>
      <c r="L82" s="11"/>
      <c r="M82" s="8"/>
      <c r="N82" s="11"/>
      <c r="O82" s="8"/>
      <c r="P82" s="11"/>
      <c r="Q82" s="8"/>
      <c r="R82" s="8"/>
    </row>
    <row r="83" spans="1:18" ht="20.2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1"/>
      <c r="O83" s="1"/>
      <c r="P83" s="1"/>
      <c r="Q83" s="1"/>
      <c r="R83" s="1"/>
    </row>
    <row r="84" spans="1:18" ht="20.2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1"/>
      <c r="O84" s="1"/>
      <c r="P84" s="1"/>
      <c r="Q84" s="1"/>
      <c r="R84" s="85">
        <v>14</v>
      </c>
    </row>
    <row r="85" spans="1:18" ht="24" x14ac:dyDescent="0.55000000000000004">
      <c r="A85" s="88" t="s">
        <v>4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24" x14ac:dyDescent="0.55000000000000004">
      <c r="A86" s="88" t="s">
        <v>313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24" x14ac:dyDescent="0.55000000000000004">
      <c r="A87" s="88" t="s">
        <v>28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24" x14ac:dyDescent="0.55000000000000004">
      <c r="A88" s="90" t="s">
        <v>88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</row>
    <row r="89" spans="1:18" ht="21.75" x14ac:dyDescent="0.5">
      <c r="A89" s="19" t="s">
        <v>2</v>
      </c>
      <c r="B89" s="19" t="s">
        <v>5</v>
      </c>
      <c r="C89" s="19" t="s">
        <v>6</v>
      </c>
      <c r="D89" s="19" t="s">
        <v>1</v>
      </c>
      <c r="E89" s="19" t="s">
        <v>8</v>
      </c>
      <c r="F89" s="20" t="s">
        <v>23</v>
      </c>
      <c r="G89" s="92" t="s">
        <v>25</v>
      </c>
      <c r="H89" s="93"/>
      <c r="I89" s="94"/>
      <c r="J89" s="92" t="s">
        <v>30</v>
      </c>
      <c r="K89" s="93"/>
      <c r="L89" s="93"/>
      <c r="M89" s="93"/>
      <c r="N89" s="93"/>
      <c r="O89" s="93"/>
      <c r="P89" s="93"/>
      <c r="Q89" s="93"/>
      <c r="R89" s="94"/>
    </row>
    <row r="90" spans="1:18" ht="30" x14ac:dyDescent="0.5">
      <c r="A90" s="21" t="s">
        <v>3</v>
      </c>
      <c r="B90" s="21"/>
      <c r="C90" s="21" t="s">
        <v>7</v>
      </c>
      <c r="D90" s="21" t="s">
        <v>22</v>
      </c>
      <c r="E90" s="21" t="s">
        <v>0</v>
      </c>
      <c r="F90" s="37" t="s">
        <v>24</v>
      </c>
      <c r="G90" s="22" t="s">
        <v>9</v>
      </c>
      <c r="H90" s="23" t="s">
        <v>10</v>
      </c>
      <c r="I90" s="24" t="s">
        <v>11</v>
      </c>
      <c r="J90" s="25" t="s">
        <v>12</v>
      </c>
      <c r="K90" s="23" t="s">
        <v>13</v>
      </c>
      <c r="L90" s="25" t="s">
        <v>14</v>
      </c>
      <c r="M90" s="23" t="s">
        <v>15</v>
      </c>
      <c r="N90" s="25" t="s">
        <v>16</v>
      </c>
      <c r="O90" s="23" t="s">
        <v>17</v>
      </c>
      <c r="P90" s="25" t="s">
        <v>18</v>
      </c>
      <c r="Q90" s="23" t="s">
        <v>19</v>
      </c>
      <c r="R90" s="23" t="s">
        <v>20</v>
      </c>
    </row>
    <row r="91" spans="1:18" ht="21.75" x14ac:dyDescent="0.5">
      <c r="A91" s="26">
        <v>19</v>
      </c>
      <c r="B91" s="86" t="s">
        <v>290</v>
      </c>
      <c r="C91" s="86" t="s">
        <v>291</v>
      </c>
      <c r="D91" s="87">
        <v>447000</v>
      </c>
      <c r="E91" s="26" t="s">
        <v>87</v>
      </c>
      <c r="F91" s="42" t="s">
        <v>21</v>
      </c>
      <c r="G91" s="12"/>
      <c r="H91" s="7"/>
      <c r="I91" s="12"/>
      <c r="J91" s="7"/>
      <c r="K91" s="12"/>
      <c r="L91" s="7"/>
      <c r="M91" s="12"/>
      <c r="N91" s="7"/>
      <c r="O91" s="12"/>
      <c r="P91" s="7"/>
      <c r="Q91" s="12"/>
      <c r="R91" s="12"/>
    </row>
    <row r="92" spans="1:18" ht="21.75" x14ac:dyDescent="0.5">
      <c r="A92" s="33"/>
      <c r="B92" s="40" t="s">
        <v>289</v>
      </c>
      <c r="C92" s="17"/>
      <c r="D92" s="42"/>
      <c r="E92" s="17"/>
      <c r="F92" s="42"/>
      <c r="G92" s="4"/>
      <c r="H92" s="7"/>
      <c r="I92" s="4"/>
      <c r="J92" s="7"/>
      <c r="K92" s="4"/>
      <c r="L92" s="7"/>
      <c r="M92" s="4"/>
      <c r="N92" s="7"/>
      <c r="O92" s="4"/>
      <c r="P92" s="7"/>
      <c r="Q92" s="4"/>
      <c r="R92" s="4"/>
    </row>
    <row r="93" spans="1:18" ht="21.75" x14ac:dyDescent="0.5">
      <c r="A93" s="29"/>
      <c r="B93" s="18"/>
      <c r="C93" s="18"/>
      <c r="D93" s="30"/>
      <c r="E93" s="18"/>
      <c r="F93" s="29"/>
      <c r="G93" s="9"/>
      <c r="H93" s="8"/>
      <c r="I93" s="10"/>
      <c r="J93" s="11"/>
      <c r="K93" s="8"/>
      <c r="L93" s="11"/>
      <c r="M93" s="8"/>
      <c r="N93" s="11"/>
      <c r="O93" s="8"/>
      <c r="P93" s="11"/>
      <c r="Q93" s="8"/>
      <c r="R93" s="8"/>
    </row>
    <row r="94" spans="1:18" ht="21.75" x14ac:dyDescent="0.5">
      <c r="A94" s="33">
        <v>20</v>
      </c>
      <c r="B94" s="86" t="s">
        <v>293</v>
      </c>
      <c r="C94" s="86" t="s">
        <v>296</v>
      </c>
      <c r="D94" s="87">
        <v>443000</v>
      </c>
      <c r="E94" s="33" t="s">
        <v>111</v>
      </c>
      <c r="F94" s="42" t="s">
        <v>21</v>
      </c>
      <c r="G94" s="12"/>
      <c r="H94" s="7"/>
      <c r="I94" s="12"/>
      <c r="J94" s="7"/>
      <c r="K94" s="12"/>
      <c r="L94" s="7"/>
      <c r="M94" s="12"/>
      <c r="N94" s="7"/>
      <c r="O94" s="12"/>
      <c r="P94" s="7"/>
      <c r="Q94" s="12"/>
      <c r="R94" s="12"/>
    </row>
    <row r="95" spans="1:18" ht="21.75" x14ac:dyDescent="0.5">
      <c r="A95" s="33"/>
      <c r="B95" s="17" t="s">
        <v>294</v>
      </c>
      <c r="C95" s="17" t="s">
        <v>295</v>
      </c>
      <c r="D95" s="34"/>
      <c r="E95" s="33"/>
      <c r="F95" s="42"/>
      <c r="G95" s="4"/>
      <c r="H95" s="7"/>
      <c r="I95" s="4"/>
      <c r="J95" s="7"/>
      <c r="K95" s="4"/>
      <c r="L95" s="7"/>
      <c r="M95" s="4"/>
      <c r="N95" s="7"/>
      <c r="O95" s="4"/>
      <c r="P95" s="7"/>
      <c r="Q95" s="4"/>
      <c r="R95" s="4"/>
    </row>
    <row r="96" spans="1:18" ht="21.75" x14ac:dyDescent="0.5">
      <c r="A96" s="29"/>
      <c r="B96" s="18" t="s">
        <v>292</v>
      </c>
      <c r="C96" s="18"/>
      <c r="D96" s="29"/>
      <c r="E96" s="18"/>
      <c r="F96" s="29"/>
      <c r="G96" s="9"/>
      <c r="H96" s="8"/>
      <c r="I96" s="10"/>
      <c r="J96" s="11"/>
      <c r="K96" s="8"/>
      <c r="L96" s="11"/>
      <c r="M96" s="8"/>
      <c r="N96" s="11"/>
      <c r="O96" s="8"/>
      <c r="P96" s="11"/>
      <c r="Q96" s="8"/>
      <c r="R96" s="8"/>
    </row>
    <row r="97" spans="1:18" ht="21.75" x14ac:dyDescent="0.5">
      <c r="A97" s="33">
        <v>21</v>
      </c>
      <c r="B97" s="86" t="s">
        <v>297</v>
      </c>
      <c r="C97" s="86" t="s">
        <v>301</v>
      </c>
      <c r="D97" s="87">
        <v>441000</v>
      </c>
      <c r="E97" s="33" t="s">
        <v>83</v>
      </c>
      <c r="F97" s="42" t="s">
        <v>21</v>
      </c>
      <c r="G97" s="12"/>
      <c r="H97" s="7"/>
      <c r="I97" s="12"/>
      <c r="J97" s="7"/>
      <c r="K97" s="12"/>
      <c r="L97" s="7"/>
      <c r="M97" s="12"/>
      <c r="N97" s="7"/>
      <c r="O97" s="12"/>
      <c r="P97" s="7"/>
      <c r="Q97" s="12"/>
      <c r="R97" s="12"/>
    </row>
    <row r="98" spans="1:18" ht="21.75" x14ac:dyDescent="0.5">
      <c r="A98" s="33"/>
      <c r="B98" s="17" t="s">
        <v>299</v>
      </c>
      <c r="C98" s="17" t="s">
        <v>300</v>
      </c>
      <c r="D98" s="34"/>
      <c r="E98" s="33"/>
      <c r="F98" s="42"/>
      <c r="G98" s="4"/>
      <c r="H98" s="7"/>
      <c r="I98" s="4"/>
      <c r="J98" s="7"/>
      <c r="K98" s="4"/>
      <c r="L98" s="7"/>
      <c r="M98" s="4"/>
      <c r="N98" s="7"/>
      <c r="O98" s="4"/>
      <c r="P98" s="7"/>
      <c r="Q98" s="4"/>
      <c r="R98" s="4"/>
    </row>
    <row r="99" spans="1:18" ht="21.75" x14ac:dyDescent="0.5">
      <c r="A99" s="29"/>
      <c r="B99" s="18" t="s">
        <v>298</v>
      </c>
      <c r="C99" s="18"/>
      <c r="D99" s="29"/>
      <c r="E99" s="18"/>
      <c r="F99" s="29"/>
      <c r="G99" s="9"/>
      <c r="H99" s="8"/>
      <c r="I99" s="10"/>
      <c r="J99" s="11"/>
      <c r="K99" s="8"/>
      <c r="L99" s="11"/>
      <c r="M99" s="8"/>
      <c r="N99" s="11"/>
      <c r="O99" s="8"/>
      <c r="P99" s="11"/>
      <c r="Q99" s="8"/>
      <c r="R99" s="8"/>
    </row>
    <row r="100" spans="1:18" ht="21.75" x14ac:dyDescent="0.5">
      <c r="A100" s="33">
        <v>22</v>
      </c>
      <c r="B100" s="86" t="s">
        <v>303</v>
      </c>
      <c r="C100" s="86" t="s">
        <v>306</v>
      </c>
      <c r="D100" s="87">
        <v>444000</v>
      </c>
      <c r="E100" s="33" t="s">
        <v>98</v>
      </c>
      <c r="F100" s="42" t="s">
        <v>21</v>
      </c>
      <c r="G100" s="12"/>
      <c r="H100" s="7"/>
      <c r="I100" s="12"/>
      <c r="J100" s="7"/>
      <c r="K100" s="12"/>
      <c r="L100" s="7"/>
      <c r="M100" s="12"/>
      <c r="N100" s="7"/>
      <c r="O100" s="12"/>
      <c r="P100" s="7"/>
      <c r="Q100" s="12"/>
      <c r="R100" s="12"/>
    </row>
    <row r="101" spans="1:18" ht="21.75" x14ac:dyDescent="0.5">
      <c r="A101" s="33"/>
      <c r="B101" s="17" t="s">
        <v>304</v>
      </c>
      <c r="C101" s="17" t="s">
        <v>305</v>
      </c>
      <c r="D101" s="34"/>
      <c r="E101" s="33"/>
      <c r="F101" s="42"/>
      <c r="G101" s="4"/>
      <c r="H101" s="7"/>
      <c r="I101" s="4"/>
      <c r="J101" s="7"/>
      <c r="K101" s="4"/>
      <c r="L101" s="7"/>
      <c r="M101" s="4"/>
      <c r="N101" s="7"/>
      <c r="O101" s="4"/>
      <c r="P101" s="7"/>
      <c r="Q101" s="4"/>
      <c r="R101" s="4"/>
    </row>
    <row r="102" spans="1:18" ht="21.75" x14ac:dyDescent="0.5">
      <c r="A102" s="33"/>
      <c r="B102" s="17" t="s">
        <v>302</v>
      </c>
      <c r="C102" s="17"/>
      <c r="D102" s="34"/>
      <c r="E102" s="33"/>
      <c r="F102" s="42"/>
      <c r="G102" s="5"/>
      <c r="H102" s="4"/>
      <c r="I102" s="6"/>
      <c r="J102" s="7"/>
      <c r="K102" s="4"/>
      <c r="L102" s="7"/>
      <c r="M102" s="4"/>
      <c r="N102" s="7"/>
      <c r="O102" s="4"/>
      <c r="P102" s="7"/>
      <c r="Q102" s="4"/>
      <c r="R102" s="4"/>
    </row>
    <row r="103" spans="1:18" ht="21.75" x14ac:dyDescent="0.5">
      <c r="A103" s="29"/>
      <c r="B103" s="18"/>
      <c r="C103" s="18"/>
      <c r="D103" s="29"/>
      <c r="E103" s="18"/>
      <c r="F103" s="29"/>
      <c r="G103" s="9"/>
      <c r="H103" s="8"/>
      <c r="I103" s="10"/>
      <c r="J103" s="11"/>
      <c r="K103" s="8"/>
      <c r="L103" s="11"/>
      <c r="M103" s="8"/>
      <c r="N103" s="11"/>
      <c r="O103" s="8"/>
      <c r="P103" s="11"/>
      <c r="Q103" s="8"/>
      <c r="R103" s="8"/>
    </row>
    <row r="104" spans="1:18" ht="20.25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1"/>
      <c r="O104" s="1"/>
      <c r="P104" s="1"/>
      <c r="Q104" s="1"/>
      <c r="R104" s="1"/>
    </row>
    <row r="105" spans="1:18" ht="20.25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1"/>
      <c r="O105" s="1"/>
      <c r="P105" s="1"/>
      <c r="Q105" s="1"/>
      <c r="R105" s="85">
        <v>15</v>
      </c>
    </row>
    <row r="106" spans="1:18" ht="24" x14ac:dyDescent="0.55000000000000004">
      <c r="A106" s="88" t="s">
        <v>4</v>
      </c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24" x14ac:dyDescent="0.55000000000000004">
      <c r="A107" s="88" t="s">
        <v>313</v>
      </c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24" x14ac:dyDescent="0.55000000000000004">
      <c r="A108" s="88" t="s">
        <v>28</v>
      </c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24" x14ac:dyDescent="0.55000000000000004">
      <c r="A109" s="90" t="s">
        <v>88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</row>
    <row r="110" spans="1:18" ht="21.75" x14ac:dyDescent="0.5">
      <c r="A110" s="19" t="s">
        <v>2</v>
      </c>
      <c r="B110" s="19" t="s">
        <v>5</v>
      </c>
      <c r="C110" s="19" t="s">
        <v>6</v>
      </c>
      <c r="D110" s="19" t="s">
        <v>1</v>
      </c>
      <c r="E110" s="19" t="s">
        <v>8</v>
      </c>
      <c r="F110" s="20" t="s">
        <v>23</v>
      </c>
      <c r="G110" s="92" t="s">
        <v>25</v>
      </c>
      <c r="H110" s="93"/>
      <c r="I110" s="94"/>
      <c r="J110" s="92" t="s">
        <v>30</v>
      </c>
      <c r="K110" s="93"/>
      <c r="L110" s="93"/>
      <c r="M110" s="93"/>
      <c r="N110" s="93"/>
      <c r="O110" s="93"/>
      <c r="P110" s="93"/>
      <c r="Q110" s="93"/>
      <c r="R110" s="94"/>
    </row>
    <row r="111" spans="1:18" ht="30" x14ac:dyDescent="0.5">
      <c r="A111" s="21" t="s">
        <v>3</v>
      </c>
      <c r="B111" s="21"/>
      <c r="C111" s="21" t="s">
        <v>7</v>
      </c>
      <c r="D111" s="21" t="s">
        <v>22</v>
      </c>
      <c r="E111" s="21" t="s">
        <v>0</v>
      </c>
      <c r="F111" s="37" t="s">
        <v>24</v>
      </c>
      <c r="G111" s="22" t="s">
        <v>9</v>
      </c>
      <c r="H111" s="23" t="s">
        <v>10</v>
      </c>
      <c r="I111" s="24" t="s">
        <v>11</v>
      </c>
      <c r="J111" s="25" t="s">
        <v>12</v>
      </c>
      <c r="K111" s="23" t="s">
        <v>13</v>
      </c>
      <c r="L111" s="25" t="s">
        <v>14</v>
      </c>
      <c r="M111" s="23" t="s">
        <v>15</v>
      </c>
      <c r="N111" s="25" t="s">
        <v>16</v>
      </c>
      <c r="O111" s="23" t="s">
        <v>17</v>
      </c>
      <c r="P111" s="25" t="s">
        <v>18</v>
      </c>
      <c r="Q111" s="23" t="s">
        <v>19</v>
      </c>
      <c r="R111" s="23" t="s">
        <v>20</v>
      </c>
    </row>
    <row r="112" spans="1:18" ht="21.75" x14ac:dyDescent="0.5">
      <c r="A112" s="33">
        <v>20</v>
      </c>
      <c r="B112" s="86" t="s">
        <v>279</v>
      </c>
      <c r="C112" s="86" t="s">
        <v>309</v>
      </c>
      <c r="D112" s="87">
        <v>96000</v>
      </c>
      <c r="E112" s="33" t="s">
        <v>111</v>
      </c>
      <c r="F112" s="42" t="s">
        <v>21</v>
      </c>
      <c r="G112" s="12"/>
      <c r="H112" s="7"/>
      <c r="I112" s="12"/>
      <c r="J112" s="7"/>
      <c r="K112" s="12"/>
      <c r="L112" s="7"/>
      <c r="M112" s="12"/>
      <c r="N112" s="7"/>
      <c r="O112" s="12"/>
      <c r="P112" s="7"/>
      <c r="Q112" s="12"/>
      <c r="R112" s="12"/>
    </row>
    <row r="113" spans="1:18" ht="21.75" x14ac:dyDescent="0.5">
      <c r="A113" s="33"/>
      <c r="B113" s="17" t="s">
        <v>307</v>
      </c>
      <c r="C113" s="17" t="s">
        <v>310</v>
      </c>
      <c r="D113" s="34"/>
      <c r="E113" s="33"/>
      <c r="F113" s="42"/>
      <c r="G113" s="4"/>
      <c r="H113" s="7"/>
      <c r="I113" s="4"/>
      <c r="J113" s="7"/>
      <c r="K113" s="4"/>
      <c r="L113" s="7"/>
      <c r="M113" s="4"/>
      <c r="N113" s="7"/>
      <c r="O113" s="4"/>
      <c r="P113" s="7"/>
      <c r="Q113" s="4"/>
      <c r="R113" s="4"/>
    </row>
    <row r="114" spans="1:18" ht="21.75" x14ac:dyDescent="0.5">
      <c r="A114" s="29"/>
      <c r="B114" s="18" t="s">
        <v>308</v>
      </c>
      <c r="C114" s="18"/>
      <c r="D114" s="29"/>
      <c r="E114" s="18"/>
      <c r="F114" s="29"/>
      <c r="G114" s="9"/>
      <c r="H114" s="8"/>
      <c r="I114" s="10"/>
      <c r="J114" s="11"/>
      <c r="K114" s="8"/>
      <c r="L114" s="11"/>
      <c r="M114" s="8"/>
      <c r="N114" s="11"/>
      <c r="O114" s="8"/>
      <c r="P114" s="11"/>
      <c r="Q114" s="8"/>
      <c r="R114" s="8"/>
    </row>
    <row r="115" spans="1:18" ht="20.25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1"/>
      <c r="O115" s="1"/>
      <c r="P115" s="1"/>
      <c r="Q115" s="1"/>
      <c r="R115" s="1"/>
    </row>
    <row r="116" spans="1:18" ht="20.25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1"/>
      <c r="O116" s="1"/>
      <c r="P116" s="1"/>
      <c r="Q116" s="1"/>
      <c r="R116" s="85"/>
    </row>
    <row r="117" spans="1:18" ht="20.25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8" ht="20.25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8" ht="20.25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8" ht="20.25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8" ht="20.25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8" ht="20.25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8" ht="20.25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8" ht="20.25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8" ht="20.25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8" ht="20.25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8" ht="20.25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R127" s="85">
        <v>16</v>
      </c>
    </row>
    <row r="128" spans="1:18" ht="20.25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20.25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20.25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20.25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20.25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20.25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20.25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20.25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20.25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20.25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20.25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20.25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20.25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20.25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20.25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20.25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20.25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20.25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20.25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20.25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20.25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20.25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20.25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20.25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20.25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20.25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20.25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20.25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20.25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20.25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20.25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20.25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20.25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20.25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20.25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20.25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20.25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20.25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20.25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20.25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20.25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20.25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20.25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20.25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20.25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20.25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20.25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20.25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20.25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20.25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20.25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20.25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20.25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20.25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20.25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20.25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20.25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20.25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20.25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20.25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20.25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20.25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20.25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20.25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20.25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20.25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20.25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20.25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20.25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20.25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20.25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20.25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20.25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20.25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20.25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20.25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20.25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20.25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20.25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20.25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20.25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20.25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20.25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20.25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20.25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20.25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20.25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20.25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20.25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20.25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20.25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20.25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20.25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20.25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20.25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20.25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20.25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20.25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20.25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20.25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20.25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20.25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20.25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20.25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20.25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20.25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</sheetData>
  <mergeCells count="36">
    <mergeCell ref="A106:R106"/>
    <mergeCell ref="A107:R107"/>
    <mergeCell ref="A108:R108"/>
    <mergeCell ref="A109:R109"/>
    <mergeCell ref="G110:I110"/>
    <mergeCell ref="J110:R110"/>
    <mergeCell ref="A85:R85"/>
    <mergeCell ref="A86:R86"/>
    <mergeCell ref="A87:R87"/>
    <mergeCell ref="A88:R88"/>
    <mergeCell ref="G89:I89"/>
    <mergeCell ref="J89:R89"/>
    <mergeCell ref="A64:R64"/>
    <mergeCell ref="A65:R65"/>
    <mergeCell ref="A66:R66"/>
    <mergeCell ref="A67:R67"/>
    <mergeCell ref="G68:I68"/>
    <mergeCell ref="J68:R68"/>
    <mergeCell ref="A43:R43"/>
    <mergeCell ref="A44:R44"/>
    <mergeCell ref="A45:R45"/>
    <mergeCell ref="A46:R46"/>
    <mergeCell ref="G47:I47"/>
    <mergeCell ref="J47:R47"/>
    <mergeCell ref="A1:R1"/>
    <mergeCell ref="A2:R2"/>
    <mergeCell ref="A3:R3"/>
    <mergeCell ref="A4:R4"/>
    <mergeCell ref="G5:I5"/>
    <mergeCell ref="J5:R5"/>
    <mergeCell ref="A22:R22"/>
    <mergeCell ref="A23:R23"/>
    <mergeCell ref="A24:R24"/>
    <mergeCell ref="A25:R25"/>
    <mergeCell ref="G26:I26"/>
    <mergeCell ref="J26:R26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topLeftCell="A79" zoomScale="130" zoomScaleNormal="130" workbookViewId="0">
      <selection activeCell="R84" sqref="R84"/>
    </sheetView>
  </sheetViews>
  <sheetFormatPr defaultRowHeight="14.25" x14ac:dyDescent="0.2"/>
  <cols>
    <col min="1" max="1" width="5.125" customWidth="1"/>
    <col min="2" max="2" width="26" customWidth="1"/>
    <col min="3" max="3" width="28.375" customWidth="1"/>
    <col min="4" max="4" width="11.875" bestFit="1" customWidth="1"/>
    <col min="5" max="5" width="9.375" bestFit="1" customWidth="1"/>
    <col min="6" max="6" width="8.375" bestFit="1" customWidth="1"/>
    <col min="7" max="18" width="3.625" customWidth="1"/>
  </cols>
  <sheetData>
    <row r="1" spans="1:18" ht="24" x14ac:dyDescent="0.55000000000000004">
      <c r="A1" s="88" t="s">
        <v>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24" x14ac:dyDescent="0.55000000000000004">
      <c r="A2" s="88" t="s">
        <v>313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24" x14ac:dyDescent="0.55000000000000004">
      <c r="A3" s="88" t="s">
        <v>28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ht="24" x14ac:dyDescent="0.55000000000000004">
      <c r="A4" s="90" t="s">
        <v>116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ht="21.75" x14ac:dyDescent="0.5">
      <c r="A5" s="19" t="s">
        <v>2</v>
      </c>
      <c r="B5" s="19" t="s">
        <v>5</v>
      </c>
      <c r="C5" s="19" t="s">
        <v>6</v>
      </c>
      <c r="D5" s="19" t="s">
        <v>1</v>
      </c>
      <c r="E5" s="19" t="s">
        <v>8</v>
      </c>
      <c r="F5" s="20" t="s">
        <v>23</v>
      </c>
      <c r="G5" s="92" t="s">
        <v>25</v>
      </c>
      <c r="H5" s="93"/>
      <c r="I5" s="94"/>
      <c r="J5" s="92" t="s">
        <v>30</v>
      </c>
      <c r="K5" s="93"/>
      <c r="L5" s="93"/>
      <c r="M5" s="93"/>
      <c r="N5" s="93"/>
      <c r="O5" s="93"/>
      <c r="P5" s="93"/>
      <c r="Q5" s="93"/>
      <c r="R5" s="94"/>
    </row>
    <row r="6" spans="1:18" ht="30" x14ac:dyDescent="0.5">
      <c r="A6" s="21" t="s">
        <v>3</v>
      </c>
      <c r="B6" s="21"/>
      <c r="C6" s="21" t="s">
        <v>7</v>
      </c>
      <c r="D6" s="21" t="s">
        <v>22</v>
      </c>
      <c r="E6" s="21" t="s">
        <v>0</v>
      </c>
      <c r="F6" s="37" t="s">
        <v>24</v>
      </c>
      <c r="G6" s="22" t="s">
        <v>9</v>
      </c>
      <c r="H6" s="23" t="s">
        <v>10</v>
      </c>
      <c r="I6" s="24" t="s">
        <v>11</v>
      </c>
      <c r="J6" s="25" t="s">
        <v>12</v>
      </c>
      <c r="K6" s="23" t="s">
        <v>13</v>
      </c>
      <c r="L6" s="25" t="s">
        <v>14</v>
      </c>
      <c r="M6" s="23" t="s">
        <v>15</v>
      </c>
      <c r="N6" s="25" t="s">
        <v>16</v>
      </c>
      <c r="O6" s="23" t="s">
        <v>17</v>
      </c>
      <c r="P6" s="25" t="s">
        <v>18</v>
      </c>
      <c r="Q6" s="23" t="s">
        <v>19</v>
      </c>
      <c r="R6" s="23" t="s">
        <v>20</v>
      </c>
    </row>
    <row r="7" spans="1:18" ht="21.75" x14ac:dyDescent="0.5">
      <c r="A7" s="26">
        <v>1</v>
      </c>
      <c r="B7" s="27" t="s">
        <v>117</v>
      </c>
      <c r="C7" s="27" t="s">
        <v>118</v>
      </c>
      <c r="D7" s="28">
        <v>6450000</v>
      </c>
      <c r="E7" s="26" t="s">
        <v>119</v>
      </c>
      <c r="F7" s="43" t="s">
        <v>120</v>
      </c>
      <c r="G7" s="13"/>
      <c r="H7" s="12"/>
      <c r="I7" s="14"/>
      <c r="J7" s="15"/>
      <c r="K7" s="12"/>
      <c r="L7" s="15"/>
      <c r="M7" s="12"/>
      <c r="N7" s="15"/>
      <c r="O7" s="12"/>
      <c r="P7" s="15"/>
      <c r="Q7" s="12"/>
      <c r="R7" s="12"/>
    </row>
    <row r="8" spans="1:18" ht="21.75" x14ac:dyDescent="0.5">
      <c r="A8" s="29"/>
      <c r="B8" s="18"/>
      <c r="C8" s="18"/>
      <c r="D8" s="30"/>
      <c r="E8" s="18"/>
      <c r="F8" s="29"/>
      <c r="G8" s="9"/>
      <c r="H8" s="8"/>
      <c r="I8" s="10"/>
      <c r="J8" s="11"/>
      <c r="K8" s="8"/>
      <c r="L8" s="11"/>
      <c r="M8" s="8"/>
      <c r="N8" s="11"/>
      <c r="O8" s="8"/>
      <c r="P8" s="11"/>
      <c r="Q8" s="8"/>
      <c r="R8" s="8"/>
    </row>
    <row r="9" spans="1:18" ht="21.75" x14ac:dyDescent="0.5">
      <c r="A9" s="33">
        <v>2</v>
      </c>
      <c r="B9" s="27" t="s">
        <v>121</v>
      </c>
      <c r="C9" s="27" t="s">
        <v>122</v>
      </c>
      <c r="D9" s="34">
        <v>5001600</v>
      </c>
      <c r="E9" s="26" t="s">
        <v>119</v>
      </c>
      <c r="F9" s="43" t="s">
        <v>120</v>
      </c>
      <c r="G9" s="5"/>
      <c r="H9" s="4"/>
      <c r="I9" s="6"/>
      <c r="J9" s="7"/>
      <c r="K9" s="4"/>
      <c r="L9" s="7"/>
      <c r="M9" s="4"/>
      <c r="N9" s="7"/>
      <c r="O9" s="4"/>
      <c r="P9" s="7"/>
      <c r="Q9" s="4"/>
      <c r="R9" s="4"/>
    </row>
    <row r="10" spans="1:18" ht="21.75" x14ac:dyDescent="0.5">
      <c r="A10" s="29"/>
      <c r="B10" s="18"/>
      <c r="C10" s="18"/>
      <c r="D10" s="29"/>
      <c r="E10" s="18"/>
      <c r="F10" s="29"/>
      <c r="G10" s="9"/>
      <c r="H10" s="8"/>
      <c r="I10" s="10"/>
      <c r="J10" s="11"/>
      <c r="K10" s="8"/>
      <c r="L10" s="11"/>
      <c r="M10" s="8"/>
      <c r="N10" s="11"/>
      <c r="O10" s="8"/>
      <c r="P10" s="11"/>
      <c r="Q10" s="8"/>
      <c r="R10" s="8"/>
    </row>
    <row r="11" spans="1:18" ht="21.75" x14ac:dyDescent="0.5">
      <c r="A11" s="33">
        <v>3</v>
      </c>
      <c r="B11" s="27" t="s">
        <v>123</v>
      </c>
      <c r="C11" s="27" t="s">
        <v>124</v>
      </c>
      <c r="D11" s="34">
        <v>12000</v>
      </c>
      <c r="E11" s="26" t="s">
        <v>119</v>
      </c>
      <c r="F11" s="43" t="s">
        <v>120</v>
      </c>
      <c r="G11" s="5"/>
      <c r="H11" s="4"/>
      <c r="I11" s="6"/>
      <c r="J11" s="7"/>
      <c r="K11" s="4"/>
      <c r="L11" s="7"/>
      <c r="M11" s="4"/>
      <c r="N11" s="7"/>
      <c r="O11" s="4"/>
      <c r="P11" s="7"/>
      <c r="Q11" s="4"/>
      <c r="R11" s="4"/>
    </row>
    <row r="12" spans="1:18" ht="21.75" x14ac:dyDescent="0.5">
      <c r="A12" s="29"/>
      <c r="B12" s="18"/>
      <c r="C12" s="18"/>
      <c r="D12" s="29"/>
      <c r="E12" s="18"/>
      <c r="F12" s="29"/>
      <c r="G12" s="9"/>
      <c r="H12" s="8"/>
      <c r="I12" s="10"/>
      <c r="J12" s="11"/>
      <c r="K12" s="8"/>
      <c r="L12" s="11"/>
      <c r="M12" s="8"/>
      <c r="N12" s="11"/>
      <c r="O12" s="8"/>
      <c r="P12" s="11"/>
      <c r="Q12" s="8"/>
      <c r="R12" s="8"/>
    </row>
    <row r="13" spans="1:18" ht="21.75" x14ac:dyDescent="0.5">
      <c r="A13" s="71">
        <v>4</v>
      </c>
      <c r="B13" s="72" t="s">
        <v>125</v>
      </c>
      <c r="C13" s="72" t="s">
        <v>126</v>
      </c>
      <c r="D13" s="73">
        <v>10000</v>
      </c>
      <c r="E13" s="71" t="s">
        <v>34</v>
      </c>
      <c r="F13" s="78" t="s">
        <v>120</v>
      </c>
      <c r="G13" s="74"/>
      <c r="H13" s="75"/>
      <c r="I13" s="76"/>
      <c r="J13" s="77"/>
      <c r="K13" s="75"/>
      <c r="L13" s="77"/>
      <c r="M13" s="75"/>
      <c r="N13" s="77"/>
      <c r="O13" s="75"/>
      <c r="P13" s="77"/>
      <c r="Q13" s="75"/>
      <c r="R13" s="75"/>
    </row>
    <row r="14" spans="1:18" ht="21.75" x14ac:dyDescent="0.5">
      <c r="A14" s="33">
        <v>5</v>
      </c>
      <c r="B14" s="17" t="s">
        <v>127</v>
      </c>
      <c r="C14" s="17" t="s">
        <v>130</v>
      </c>
      <c r="D14" s="34">
        <v>20000</v>
      </c>
      <c r="E14" s="33" t="s">
        <v>34</v>
      </c>
      <c r="F14" s="33" t="s">
        <v>44</v>
      </c>
      <c r="G14" s="5"/>
      <c r="H14" s="4"/>
      <c r="I14" s="6"/>
      <c r="J14" s="7"/>
      <c r="K14" s="4"/>
      <c r="L14" s="7"/>
      <c r="M14" s="4"/>
      <c r="N14" s="7"/>
      <c r="O14" s="4"/>
      <c r="P14" s="7"/>
      <c r="Q14" s="4"/>
      <c r="R14" s="4"/>
    </row>
    <row r="15" spans="1:18" ht="21.75" x14ac:dyDescent="0.5">
      <c r="A15" s="33"/>
      <c r="B15" s="17" t="s">
        <v>128</v>
      </c>
      <c r="C15" s="17"/>
      <c r="D15" s="34"/>
      <c r="E15" s="33"/>
      <c r="F15" s="33"/>
      <c r="G15" s="5"/>
      <c r="H15" s="4"/>
      <c r="I15" s="6"/>
      <c r="J15" s="7"/>
      <c r="K15" s="4"/>
      <c r="L15" s="7"/>
      <c r="M15" s="4"/>
      <c r="N15" s="7"/>
      <c r="O15" s="4"/>
      <c r="P15" s="7"/>
      <c r="Q15" s="4"/>
      <c r="R15" s="4"/>
    </row>
    <row r="16" spans="1:18" ht="21.75" x14ac:dyDescent="0.5">
      <c r="A16" s="29"/>
      <c r="B16" s="18" t="s">
        <v>129</v>
      </c>
      <c r="C16" s="18"/>
      <c r="D16" s="29"/>
      <c r="E16" s="18"/>
      <c r="F16" s="29"/>
      <c r="G16" s="9"/>
      <c r="H16" s="8"/>
      <c r="I16" s="10"/>
      <c r="J16" s="11"/>
      <c r="K16" s="8"/>
      <c r="L16" s="11"/>
      <c r="M16" s="8"/>
      <c r="N16" s="11"/>
      <c r="O16" s="8"/>
      <c r="P16" s="11"/>
      <c r="Q16" s="8"/>
      <c r="R16" s="8"/>
    </row>
    <row r="17" spans="1:18" ht="21.75" x14ac:dyDescent="0.5">
      <c r="A17" s="33">
        <v>6</v>
      </c>
      <c r="B17" s="17" t="s">
        <v>131</v>
      </c>
      <c r="C17" s="17" t="s">
        <v>133</v>
      </c>
      <c r="D17" s="34">
        <v>80000</v>
      </c>
      <c r="E17" s="33" t="s">
        <v>34</v>
      </c>
      <c r="F17" s="26" t="s">
        <v>44</v>
      </c>
      <c r="G17" s="5"/>
      <c r="H17" s="4"/>
      <c r="I17" s="6"/>
      <c r="J17" s="7"/>
      <c r="K17" s="4"/>
      <c r="L17" s="7"/>
      <c r="M17" s="4"/>
      <c r="N17" s="7"/>
      <c r="O17" s="4"/>
      <c r="P17" s="7"/>
      <c r="Q17" s="4"/>
      <c r="R17" s="4"/>
    </row>
    <row r="18" spans="1:18" ht="21.75" x14ac:dyDescent="0.5">
      <c r="A18" s="29"/>
      <c r="B18" s="18" t="s">
        <v>132</v>
      </c>
      <c r="C18" s="18" t="s">
        <v>134</v>
      </c>
      <c r="D18" s="29"/>
      <c r="E18" s="18"/>
      <c r="F18" s="29"/>
      <c r="G18" s="9"/>
      <c r="H18" s="8"/>
      <c r="I18" s="10"/>
      <c r="J18" s="11"/>
      <c r="K18" s="8"/>
      <c r="L18" s="11"/>
      <c r="M18" s="8"/>
      <c r="N18" s="11"/>
      <c r="O18" s="8"/>
      <c r="P18" s="11"/>
      <c r="Q18" s="8"/>
      <c r="R18" s="8"/>
    </row>
    <row r="19" spans="1:18" ht="21.75" x14ac:dyDescent="0.5">
      <c r="A19" s="33">
        <v>7</v>
      </c>
      <c r="B19" s="17" t="s">
        <v>135</v>
      </c>
      <c r="C19" s="17" t="s">
        <v>137</v>
      </c>
      <c r="D19" s="34">
        <v>150000</v>
      </c>
      <c r="E19" s="33" t="s">
        <v>34</v>
      </c>
      <c r="F19" s="26" t="s">
        <v>44</v>
      </c>
      <c r="G19" s="5"/>
      <c r="H19" s="4"/>
      <c r="I19" s="6"/>
      <c r="J19" s="7"/>
      <c r="K19" s="4"/>
      <c r="L19" s="7"/>
      <c r="M19" s="4"/>
      <c r="N19" s="7"/>
      <c r="O19" s="4"/>
      <c r="P19" s="7"/>
      <c r="Q19" s="4"/>
      <c r="R19" s="4"/>
    </row>
    <row r="20" spans="1:18" ht="21.75" x14ac:dyDescent="0.5">
      <c r="A20" s="29"/>
      <c r="B20" s="18" t="s">
        <v>136</v>
      </c>
      <c r="C20" s="18"/>
      <c r="D20" s="29"/>
      <c r="E20" s="18"/>
      <c r="F20" s="29"/>
      <c r="G20" s="9"/>
      <c r="H20" s="8"/>
      <c r="I20" s="10"/>
      <c r="J20" s="11"/>
      <c r="K20" s="8"/>
      <c r="L20" s="11"/>
      <c r="M20" s="8"/>
      <c r="N20" s="11"/>
      <c r="O20" s="8"/>
      <c r="P20" s="11"/>
      <c r="Q20" s="8"/>
      <c r="R20" s="8"/>
    </row>
    <row r="21" spans="1:18" ht="21.75" x14ac:dyDescent="0.5">
      <c r="A21" s="42"/>
      <c r="B21" s="40"/>
      <c r="C21" s="40"/>
      <c r="D21" s="42"/>
      <c r="E21" s="40"/>
      <c r="F21" s="42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v>17</v>
      </c>
    </row>
    <row r="22" spans="1:18" ht="24" x14ac:dyDescent="0.55000000000000004">
      <c r="A22" s="88" t="s">
        <v>4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</row>
    <row r="23" spans="1:18" ht="24" x14ac:dyDescent="0.55000000000000004">
      <c r="A23" s="88" t="s">
        <v>313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</row>
    <row r="24" spans="1:18" ht="24" x14ac:dyDescent="0.55000000000000004">
      <c r="A24" s="88" t="s">
        <v>28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</row>
    <row r="25" spans="1:18" ht="24" x14ac:dyDescent="0.55000000000000004">
      <c r="A25" s="90" t="s">
        <v>116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</row>
    <row r="26" spans="1:18" ht="21.75" x14ac:dyDescent="0.5">
      <c r="A26" s="19" t="s">
        <v>2</v>
      </c>
      <c r="B26" s="19" t="s">
        <v>5</v>
      </c>
      <c r="C26" s="19" t="s">
        <v>6</v>
      </c>
      <c r="D26" s="19" t="s">
        <v>1</v>
      </c>
      <c r="E26" s="19" t="s">
        <v>8</v>
      </c>
      <c r="F26" s="20" t="s">
        <v>23</v>
      </c>
      <c r="G26" s="92" t="s">
        <v>25</v>
      </c>
      <c r="H26" s="93"/>
      <c r="I26" s="94"/>
      <c r="J26" s="92" t="s">
        <v>30</v>
      </c>
      <c r="K26" s="93"/>
      <c r="L26" s="93"/>
      <c r="M26" s="93"/>
      <c r="N26" s="93"/>
      <c r="O26" s="93"/>
      <c r="P26" s="93"/>
      <c r="Q26" s="93"/>
      <c r="R26" s="94"/>
    </row>
    <row r="27" spans="1:18" ht="30" x14ac:dyDescent="0.5">
      <c r="A27" s="21" t="s">
        <v>3</v>
      </c>
      <c r="B27" s="21"/>
      <c r="C27" s="21" t="s">
        <v>7</v>
      </c>
      <c r="D27" s="21" t="s">
        <v>22</v>
      </c>
      <c r="E27" s="21" t="s">
        <v>0</v>
      </c>
      <c r="F27" s="37" t="s">
        <v>24</v>
      </c>
      <c r="G27" s="22" t="s">
        <v>9</v>
      </c>
      <c r="H27" s="23" t="s">
        <v>10</v>
      </c>
      <c r="I27" s="24" t="s">
        <v>11</v>
      </c>
      <c r="J27" s="25" t="s">
        <v>12</v>
      </c>
      <c r="K27" s="23" t="s">
        <v>13</v>
      </c>
      <c r="L27" s="25" t="s">
        <v>14</v>
      </c>
      <c r="M27" s="23" t="s">
        <v>15</v>
      </c>
      <c r="N27" s="25" t="s">
        <v>16</v>
      </c>
      <c r="O27" s="23" t="s">
        <v>17</v>
      </c>
      <c r="P27" s="25" t="s">
        <v>18</v>
      </c>
      <c r="Q27" s="23" t="s">
        <v>19</v>
      </c>
      <c r="R27" s="23" t="s">
        <v>20</v>
      </c>
    </row>
    <row r="28" spans="1:18" ht="21.75" x14ac:dyDescent="0.5">
      <c r="A28" s="26">
        <v>8</v>
      </c>
      <c r="B28" s="27" t="s">
        <v>138</v>
      </c>
      <c r="C28" s="27" t="s">
        <v>140</v>
      </c>
      <c r="D28" s="28">
        <v>30000</v>
      </c>
      <c r="E28" s="33" t="s">
        <v>34</v>
      </c>
      <c r="F28" s="26" t="s">
        <v>44</v>
      </c>
      <c r="G28" s="13"/>
      <c r="H28" s="12"/>
      <c r="I28" s="14"/>
      <c r="J28" s="15"/>
      <c r="K28" s="12"/>
      <c r="L28" s="15"/>
      <c r="M28" s="12"/>
      <c r="N28" s="15"/>
      <c r="O28" s="12"/>
      <c r="P28" s="15"/>
      <c r="Q28" s="12"/>
      <c r="R28" s="12"/>
    </row>
    <row r="29" spans="1:18" ht="21.75" x14ac:dyDescent="0.5">
      <c r="A29" s="29"/>
      <c r="B29" s="18" t="s">
        <v>139</v>
      </c>
      <c r="C29" s="18" t="s">
        <v>141</v>
      </c>
      <c r="D29" s="30"/>
      <c r="E29" s="18"/>
      <c r="F29" s="29"/>
      <c r="G29" s="9"/>
      <c r="H29" s="8"/>
      <c r="I29" s="10"/>
      <c r="J29" s="11"/>
      <c r="K29" s="8"/>
      <c r="L29" s="11"/>
      <c r="M29" s="8"/>
      <c r="N29" s="11"/>
      <c r="O29" s="8"/>
      <c r="P29" s="11"/>
      <c r="Q29" s="8"/>
      <c r="R29" s="8"/>
    </row>
    <row r="30" spans="1:18" ht="21.75" x14ac:dyDescent="0.5">
      <c r="A30" s="33">
        <v>9</v>
      </c>
      <c r="B30" s="27" t="s">
        <v>142</v>
      </c>
      <c r="C30" s="27" t="s">
        <v>144</v>
      </c>
      <c r="D30" s="34">
        <v>10000</v>
      </c>
      <c r="E30" s="33" t="s">
        <v>34</v>
      </c>
      <c r="F30" s="26" t="s">
        <v>44</v>
      </c>
      <c r="G30" s="5"/>
      <c r="H30" s="4"/>
      <c r="I30" s="6"/>
      <c r="J30" s="7"/>
      <c r="K30" s="4"/>
      <c r="L30" s="7"/>
      <c r="M30" s="4"/>
      <c r="N30" s="7"/>
      <c r="O30" s="4"/>
      <c r="P30" s="7"/>
      <c r="Q30" s="4"/>
      <c r="R30" s="4"/>
    </row>
    <row r="31" spans="1:18" ht="21.75" x14ac:dyDescent="0.5">
      <c r="A31" s="29"/>
      <c r="B31" s="18" t="s">
        <v>143</v>
      </c>
      <c r="C31" s="18" t="s">
        <v>145</v>
      </c>
      <c r="D31" s="29"/>
      <c r="E31" s="18"/>
      <c r="F31" s="29"/>
      <c r="G31" s="9"/>
      <c r="H31" s="8"/>
      <c r="I31" s="10"/>
      <c r="J31" s="11"/>
      <c r="K31" s="8"/>
      <c r="L31" s="11"/>
      <c r="M31" s="8"/>
      <c r="N31" s="11"/>
      <c r="O31" s="8"/>
      <c r="P31" s="11"/>
      <c r="Q31" s="8"/>
      <c r="R31" s="8"/>
    </row>
    <row r="32" spans="1:18" ht="21.75" x14ac:dyDescent="0.5">
      <c r="A32" s="33">
        <v>10</v>
      </c>
      <c r="B32" s="27" t="s">
        <v>146</v>
      </c>
      <c r="C32" s="27" t="s">
        <v>148</v>
      </c>
      <c r="D32" s="34">
        <v>10000</v>
      </c>
      <c r="E32" s="33" t="s">
        <v>34</v>
      </c>
      <c r="F32" s="26" t="s">
        <v>44</v>
      </c>
      <c r="G32" s="5"/>
      <c r="H32" s="4"/>
      <c r="I32" s="6"/>
      <c r="J32" s="7"/>
      <c r="K32" s="4"/>
      <c r="L32" s="7"/>
      <c r="M32" s="4"/>
      <c r="N32" s="7"/>
      <c r="O32" s="4"/>
      <c r="P32" s="7"/>
      <c r="Q32" s="4"/>
      <c r="R32" s="4"/>
    </row>
    <row r="33" spans="1:18" ht="21.75" x14ac:dyDescent="0.5">
      <c r="A33" s="29"/>
      <c r="B33" s="18" t="s">
        <v>147</v>
      </c>
      <c r="C33" s="18" t="s">
        <v>149</v>
      </c>
      <c r="D33" s="30"/>
      <c r="E33" s="18"/>
      <c r="F33" s="29"/>
      <c r="G33" s="9"/>
      <c r="H33" s="8"/>
      <c r="I33" s="10"/>
      <c r="J33" s="11"/>
      <c r="K33" s="8"/>
      <c r="L33" s="11"/>
      <c r="M33" s="8"/>
      <c r="N33" s="11"/>
      <c r="O33" s="8"/>
      <c r="P33" s="11"/>
      <c r="Q33" s="8"/>
      <c r="R33" s="8"/>
    </row>
    <row r="34" spans="1:18" ht="21.75" x14ac:dyDescent="0.5">
      <c r="A34" s="33">
        <v>11</v>
      </c>
      <c r="B34" s="27" t="s">
        <v>150</v>
      </c>
      <c r="C34" s="27" t="s">
        <v>151</v>
      </c>
      <c r="D34" s="34">
        <v>80000</v>
      </c>
      <c r="E34" s="33" t="s">
        <v>34</v>
      </c>
      <c r="F34" s="26" t="s">
        <v>44</v>
      </c>
      <c r="G34" s="5"/>
      <c r="H34" s="4"/>
      <c r="I34" s="6"/>
      <c r="J34" s="7"/>
      <c r="K34" s="4"/>
      <c r="L34" s="7"/>
      <c r="M34" s="4"/>
      <c r="N34" s="7"/>
      <c r="O34" s="4"/>
      <c r="P34" s="7"/>
      <c r="Q34" s="4"/>
      <c r="R34" s="4"/>
    </row>
    <row r="35" spans="1:18" ht="21.75" x14ac:dyDescent="0.5">
      <c r="A35" s="29"/>
      <c r="B35" s="18"/>
      <c r="C35" s="18"/>
      <c r="D35" s="29"/>
      <c r="E35" s="18"/>
      <c r="F35" s="29"/>
      <c r="G35" s="9"/>
      <c r="H35" s="8"/>
      <c r="I35" s="10"/>
      <c r="J35" s="11"/>
      <c r="K35" s="8"/>
      <c r="L35" s="11"/>
      <c r="M35" s="8"/>
      <c r="N35" s="11"/>
      <c r="O35" s="8"/>
      <c r="P35" s="11"/>
      <c r="Q35" s="8"/>
      <c r="R35" s="8"/>
    </row>
    <row r="36" spans="1:18" ht="21.75" x14ac:dyDescent="0.5">
      <c r="A36" s="33">
        <v>12</v>
      </c>
      <c r="B36" s="27" t="s">
        <v>152</v>
      </c>
      <c r="C36" s="17" t="s">
        <v>154</v>
      </c>
      <c r="D36" s="34">
        <v>20000</v>
      </c>
      <c r="E36" s="33" t="s">
        <v>34</v>
      </c>
      <c r="F36" s="26" t="s">
        <v>44</v>
      </c>
      <c r="G36" s="5"/>
      <c r="H36" s="4"/>
      <c r="I36" s="6"/>
      <c r="J36" s="7"/>
      <c r="K36" s="4"/>
      <c r="L36" s="7"/>
      <c r="M36" s="4"/>
      <c r="N36" s="7"/>
      <c r="O36" s="4"/>
      <c r="P36" s="7"/>
      <c r="Q36" s="4"/>
      <c r="R36" s="4"/>
    </row>
    <row r="37" spans="1:18" ht="21.75" x14ac:dyDescent="0.5">
      <c r="A37" s="29"/>
      <c r="B37" s="18" t="s">
        <v>153</v>
      </c>
      <c r="C37" s="18" t="s">
        <v>155</v>
      </c>
      <c r="D37" s="79"/>
      <c r="E37" s="29"/>
      <c r="F37" s="29"/>
      <c r="G37" s="9"/>
      <c r="H37" s="8"/>
      <c r="I37" s="10"/>
      <c r="J37" s="11"/>
      <c r="K37" s="8"/>
      <c r="L37" s="11"/>
      <c r="M37" s="8"/>
      <c r="N37" s="11"/>
      <c r="O37" s="8"/>
      <c r="P37" s="11"/>
      <c r="Q37" s="8"/>
      <c r="R37" s="8"/>
    </row>
    <row r="38" spans="1:18" ht="21.75" x14ac:dyDescent="0.5">
      <c r="A38" s="33">
        <v>13</v>
      </c>
      <c r="B38" s="17" t="s">
        <v>156</v>
      </c>
      <c r="C38" s="17" t="s">
        <v>157</v>
      </c>
      <c r="D38" s="34">
        <v>40000</v>
      </c>
      <c r="E38" s="33" t="s">
        <v>34</v>
      </c>
      <c r="F38" s="33" t="s">
        <v>44</v>
      </c>
      <c r="G38" s="5"/>
      <c r="H38" s="4"/>
      <c r="I38" s="6"/>
      <c r="J38" s="7"/>
      <c r="K38" s="4"/>
      <c r="L38" s="7"/>
      <c r="M38" s="4"/>
      <c r="N38" s="7"/>
      <c r="O38" s="4"/>
      <c r="P38" s="7"/>
      <c r="Q38" s="4"/>
      <c r="R38" s="4"/>
    </row>
    <row r="39" spans="1:18" ht="21.75" x14ac:dyDescent="0.5">
      <c r="A39" s="29"/>
      <c r="B39" s="18" t="s">
        <v>129</v>
      </c>
      <c r="C39" s="18" t="s">
        <v>129</v>
      </c>
      <c r="D39" s="29"/>
      <c r="E39" s="18"/>
      <c r="F39" s="29"/>
      <c r="G39" s="9"/>
      <c r="H39" s="8"/>
      <c r="I39" s="10"/>
      <c r="J39" s="11"/>
      <c r="K39" s="8"/>
      <c r="L39" s="11"/>
      <c r="M39" s="8"/>
      <c r="N39" s="11"/>
      <c r="O39" s="8"/>
      <c r="P39" s="11"/>
      <c r="Q39" s="8"/>
      <c r="R39" s="8"/>
    </row>
    <row r="40" spans="1:18" ht="21.75" x14ac:dyDescent="0.5">
      <c r="A40" s="33">
        <v>14</v>
      </c>
      <c r="B40" s="17" t="s">
        <v>158</v>
      </c>
      <c r="C40" s="17" t="s">
        <v>160</v>
      </c>
      <c r="D40" s="34">
        <v>40000</v>
      </c>
      <c r="E40" s="33" t="s">
        <v>34</v>
      </c>
      <c r="F40" s="26" t="s">
        <v>44</v>
      </c>
      <c r="G40" s="5"/>
      <c r="H40" s="4"/>
      <c r="I40" s="6"/>
      <c r="J40" s="7"/>
      <c r="K40" s="4"/>
      <c r="L40" s="7"/>
      <c r="M40" s="4"/>
      <c r="N40" s="7"/>
      <c r="O40" s="4"/>
      <c r="P40" s="7"/>
      <c r="Q40" s="4"/>
      <c r="R40" s="4"/>
    </row>
    <row r="41" spans="1:18" ht="21.75" x14ac:dyDescent="0.5">
      <c r="A41" s="29"/>
      <c r="B41" s="18" t="s">
        <v>159</v>
      </c>
      <c r="C41" s="18" t="s">
        <v>159</v>
      </c>
      <c r="D41" s="29"/>
      <c r="E41" s="18"/>
      <c r="F41" s="29"/>
      <c r="G41" s="9"/>
      <c r="H41" s="8"/>
      <c r="I41" s="10"/>
      <c r="J41" s="11"/>
      <c r="K41" s="8"/>
      <c r="L41" s="11"/>
      <c r="M41" s="8"/>
      <c r="N41" s="11"/>
      <c r="O41" s="8"/>
      <c r="P41" s="11"/>
      <c r="Q41" s="8"/>
      <c r="R41" s="8"/>
    </row>
    <row r="42" spans="1:18" ht="21.75" x14ac:dyDescent="0.5">
      <c r="A42" s="42"/>
      <c r="B42" s="40"/>
      <c r="C42" s="40"/>
      <c r="D42" s="42"/>
      <c r="E42" s="40"/>
      <c r="F42" s="42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v>18</v>
      </c>
    </row>
    <row r="43" spans="1:18" ht="24" x14ac:dyDescent="0.55000000000000004">
      <c r="A43" s="88" t="s">
        <v>4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24" x14ac:dyDescent="0.55000000000000004">
      <c r="A44" s="88" t="s">
        <v>313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24" x14ac:dyDescent="0.55000000000000004">
      <c r="A45" s="88" t="s">
        <v>28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24" x14ac:dyDescent="0.55000000000000004">
      <c r="A46" s="90" t="s">
        <v>116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</row>
    <row r="47" spans="1:18" ht="21.75" x14ac:dyDescent="0.5">
      <c r="A47" s="19" t="s">
        <v>2</v>
      </c>
      <c r="B47" s="19" t="s">
        <v>5</v>
      </c>
      <c r="C47" s="19" t="s">
        <v>6</v>
      </c>
      <c r="D47" s="19" t="s">
        <v>1</v>
      </c>
      <c r="E47" s="19" t="s">
        <v>8</v>
      </c>
      <c r="F47" s="20" t="s">
        <v>23</v>
      </c>
      <c r="G47" s="92" t="s">
        <v>25</v>
      </c>
      <c r="H47" s="93"/>
      <c r="I47" s="94"/>
      <c r="J47" s="92" t="s">
        <v>30</v>
      </c>
      <c r="K47" s="93"/>
      <c r="L47" s="93"/>
      <c r="M47" s="93"/>
      <c r="N47" s="93"/>
      <c r="O47" s="93"/>
      <c r="P47" s="93"/>
      <c r="Q47" s="93"/>
      <c r="R47" s="94"/>
    </row>
    <row r="48" spans="1:18" ht="30" x14ac:dyDescent="0.5">
      <c r="A48" s="21" t="s">
        <v>3</v>
      </c>
      <c r="B48" s="21"/>
      <c r="C48" s="21" t="s">
        <v>7</v>
      </c>
      <c r="D48" s="21" t="s">
        <v>22</v>
      </c>
      <c r="E48" s="21" t="s">
        <v>0</v>
      </c>
      <c r="F48" s="37" t="s">
        <v>24</v>
      </c>
      <c r="G48" s="22" t="s">
        <v>9</v>
      </c>
      <c r="H48" s="23" t="s">
        <v>10</v>
      </c>
      <c r="I48" s="24" t="s">
        <v>11</v>
      </c>
      <c r="J48" s="25" t="s">
        <v>12</v>
      </c>
      <c r="K48" s="23" t="s">
        <v>13</v>
      </c>
      <c r="L48" s="25" t="s">
        <v>14</v>
      </c>
      <c r="M48" s="23" t="s">
        <v>15</v>
      </c>
      <c r="N48" s="25" t="s">
        <v>16</v>
      </c>
      <c r="O48" s="23" t="s">
        <v>17</v>
      </c>
      <c r="P48" s="25" t="s">
        <v>18</v>
      </c>
      <c r="Q48" s="23" t="s">
        <v>19</v>
      </c>
      <c r="R48" s="23" t="s">
        <v>20</v>
      </c>
    </row>
    <row r="49" spans="1:18" ht="21.75" x14ac:dyDescent="0.5">
      <c r="A49" s="26">
        <v>15</v>
      </c>
      <c r="B49" s="27" t="s">
        <v>161</v>
      </c>
      <c r="C49" s="27" t="s">
        <v>163</v>
      </c>
      <c r="D49" s="34">
        <v>40000</v>
      </c>
      <c r="E49" s="33" t="s">
        <v>34</v>
      </c>
      <c r="F49" s="26" t="s">
        <v>44</v>
      </c>
      <c r="G49" s="13"/>
      <c r="H49" s="12"/>
      <c r="I49" s="14"/>
      <c r="J49" s="15"/>
      <c r="K49" s="12"/>
      <c r="L49" s="15"/>
      <c r="M49" s="12"/>
      <c r="N49" s="15"/>
      <c r="O49" s="12"/>
      <c r="P49" s="15"/>
      <c r="Q49" s="12"/>
      <c r="R49" s="12"/>
    </row>
    <row r="50" spans="1:18" ht="21.75" x14ac:dyDescent="0.5">
      <c r="A50" s="29"/>
      <c r="B50" s="18" t="s">
        <v>162</v>
      </c>
      <c r="C50" s="18" t="s">
        <v>162</v>
      </c>
      <c r="D50" s="30"/>
      <c r="E50" s="18"/>
      <c r="F50" s="29"/>
      <c r="G50" s="9"/>
      <c r="H50" s="8"/>
      <c r="I50" s="10"/>
      <c r="J50" s="11"/>
      <c r="K50" s="8"/>
      <c r="L50" s="11"/>
      <c r="M50" s="8"/>
      <c r="N50" s="11"/>
      <c r="O50" s="8"/>
      <c r="P50" s="11"/>
      <c r="Q50" s="8"/>
      <c r="R50" s="8"/>
    </row>
    <row r="51" spans="1:18" ht="21.75" x14ac:dyDescent="0.5">
      <c r="A51" s="33">
        <v>16</v>
      </c>
      <c r="B51" s="27" t="s">
        <v>164</v>
      </c>
      <c r="C51" s="27" t="s">
        <v>166</v>
      </c>
      <c r="D51" s="34">
        <v>20000</v>
      </c>
      <c r="E51" s="33" t="s">
        <v>34</v>
      </c>
      <c r="F51" s="26" t="s">
        <v>44</v>
      </c>
      <c r="G51" s="5"/>
      <c r="H51" s="4"/>
      <c r="I51" s="6"/>
      <c r="J51" s="7"/>
      <c r="K51" s="4"/>
      <c r="L51" s="7"/>
      <c r="M51" s="4"/>
      <c r="N51" s="7"/>
      <c r="O51" s="4"/>
      <c r="P51" s="7"/>
      <c r="Q51" s="4"/>
      <c r="R51" s="4"/>
    </row>
    <row r="52" spans="1:18" ht="21.75" x14ac:dyDescent="0.5">
      <c r="A52" s="29"/>
      <c r="B52" s="18" t="s">
        <v>165</v>
      </c>
      <c r="C52" s="18"/>
      <c r="D52" s="29"/>
      <c r="E52" s="18"/>
      <c r="F52" s="29"/>
      <c r="G52" s="9"/>
      <c r="H52" s="8"/>
      <c r="I52" s="10"/>
      <c r="J52" s="11"/>
      <c r="K52" s="8"/>
      <c r="L52" s="11"/>
      <c r="M52" s="8"/>
      <c r="N52" s="11"/>
      <c r="O52" s="8"/>
      <c r="P52" s="11"/>
      <c r="Q52" s="8"/>
      <c r="R52" s="8"/>
    </row>
    <row r="53" spans="1:18" ht="21.75" x14ac:dyDescent="0.5">
      <c r="A53" s="33">
        <v>17</v>
      </c>
      <c r="B53" s="27" t="s">
        <v>167</v>
      </c>
      <c r="C53" s="27" t="s">
        <v>169</v>
      </c>
      <c r="D53" s="34">
        <v>180000</v>
      </c>
      <c r="E53" s="33" t="s">
        <v>34</v>
      </c>
      <c r="F53" s="26" t="s">
        <v>44</v>
      </c>
      <c r="G53" s="5"/>
      <c r="H53" s="4"/>
      <c r="I53" s="6"/>
      <c r="J53" s="7"/>
      <c r="K53" s="4"/>
      <c r="L53" s="7"/>
      <c r="M53" s="4"/>
      <c r="N53" s="7"/>
      <c r="O53" s="4"/>
      <c r="P53" s="7"/>
      <c r="Q53" s="4"/>
      <c r="R53" s="4"/>
    </row>
    <row r="54" spans="1:18" ht="21.75" x14ac:dyDescent="0.5">
      <c r="A54" s="29"/>
      <c r="B54" s="18" t="s">
        <v>168</v>
      </c>
      <c r="C54" s="18" t="s">
        <v>168</v>
      </c>
      <c r="D54" s="30"/>
      <c r="E54" s="18"/>
      <c r="F54" s="29"/>
      <c r="G54" s="9"/>
      <c r="H54" s="8"/>
      <c r="I54" s="10"/>
      <c r="J54" s="11"/>
      <c r="K54" s="8"/>
      <c r="L54" s="11"/>
      <c r="M54" s="8"/>
      <c r="N54" s="11"/>
      <c r="O54" s="8"/>
      <c r="P54" s="11"/>
      <c r="Q54" s="8"/>
      <c r="R54" s="8"/>
    </row>
    <row r="55" spans="1:18" ht="21.75" x14ac:dyDescent="0.5">
      <c r="A55" s="33">
        <v>18</v>
      </c>
      <c r="B55" s="27" t="s">
        <v>170</v>
      </c>
      <c r="C55" s="27" t="s">
        <v>172</v>
      </c>
      <c r="D55" s="34">
        <v>13000</v>
      </c>
      <c r="E55" s="33" t="s">
        <v>34</v>
      </c>
      <c r="F55" s="26" t="s">
        <v>44</v>
      </c>
      <c r="G55" s="5"/>
      <c r="H55" s="4"/>
      <c r="I55" s="6"/>
      <c r="J55" s="7"/>
      <c r="K55" s="4"/>
      <c r="L55" s="7"/>
      <c r="M55" s="4"/>
      <c r="N55" s="7"/>
      <c r="O55" s="4"/>
      <c r="P55" s="7"/>
      <c r="Q55" s="4"/>
      <c r="R55" s="4"/>
    </row>
    <row r="56" spans="1:18" ht="21.75" x14ac:dyDescent="0.5">
      <c r="A56" s="29"/>
      <c r="B56" s="18" t="s">
        <v>171</v>
      </c>
      <c r="C56" s="18" t="s">
        <v>171</v>
      </c>
      <c r="D56" s="29"/>
      <c r="E56" s="18"/>
      <c r="F56" s="29"/>
      <c r="G56" s="9"/>
      <c r="H56" s="8"/>
      <c r="I56" s="10"/>
      <c r="J56" s="11"/>
      <c r="K56" s="8"/>
      <c r="L56" s="11"/>
      <c r="M56" s="8"/>
      <c r="N56" s="11"/>
      <c r="O56" s="8"/>
      <c r="P56" s="11"/>
      <c r="Q56" s="8"/>
      <c r="R56" s="8"/>
    </row>
    <row r="57" spans="1:18" ht="21.75" x14ac:dyDescent="0.5">
      <c r="A57" s="33">
        <v>19</v>
      </c>
      <c r="B57" s="17" t="s">
        <v>173</v>
      </c>
      <c r="C57" s="17" t="s">
        <v>175</v>
      </c>
      <c r="D57" s="34">
        <v>18000</v>
      </c>
      <c r="E57" s="33" t="s">
        <v>34</v>
      </c>
      <c r="F57" s="44" t="s">
        <v>176</v>
      </c>
      <c r="G57" s="5"/>
      <c r="H57" s="4"/>
      <c r="I57" s="6"/>
      <c r="J57" s="7"/>
      <c r="K57" s="4"/>
      <c r="L57" s="7"/>
      <c r="M57" s="4"/>
      <c r="N57" s="7"/>
      <c r="O57" s="4"/>
      <c r="P57" s="7"/>
      <c r="Q57" s="4"/>
      <c r="R57" s="4"/>
    </row>
    <row r="58" spans="1:18" ht="21.75" x14ac:dyDescent="0.5">
      <c r="A58" s="29"/>
      <c r="B58" s="18" t="s">
        <v>174</v>
      </c>
      <c r="C58" s="18"/>
      <c r="D58" s="79"/>
      <c r="E58" s="29"/>
      <c r="F58" s="29"/>
      <c r="G58" s="9"/>
      <c r="H58" s="8"/>
      <c r="I58" s="10"/>
      <c r="J58" s="11"/>
      <c r="K58" s="8"/>
      <c r="L58" s="11"/>
      <c r="M58" s="8"/>
      <c r="N58" s="11"/>
      <c r="O58" s="8"/>
      <c r="P58" s="11"/>
      <c r="Q58" s="8"/>
      <c r="R58" s="8"/>
    </row>
    <row r="59" spans="1:18" ht="21.75" x14ac:dyDescent="0.5">
      <c r="A59" s="33">
        <v>20</v>
      </c>
      <c r="B59" s="80" t="s">
        <v>182</v>
      </c>
      <c r="C59" s="17" t="s">
        <v>183</v>
      </c>
      <c r="D59" s="34">
        <v>20000</v>
      </c>
      <c r="E59" s="33" t="s">
        <v>34</v>
      </c>
      <c r="F59" s="33" t="s">
        <v>44</v>
      </c>
      <c r="G59" s="5"/>
      <c r="H59" s="4"/>
      <c r="I59" s="6"/>
      <c r="J59" s="7"/>
      <c r="K59" s="4"/>
      <c r="L59" s="7"/>
      <c r="M59" s="4"/>
      <c r="N59" s="7"/>
      <c r="O59" s="4"/>
      <c r="P59" s="7"/>
      <c r="Q59" s="4"/>
      <c r="R59" s="4"/>
    </row>
    <row r="60" spans="1:18" ht="21.75" x14ac:dyDescent="0.5">
      <c r="A60" s="29"/>
      <c r="B60" s="18"/>
      <c r="C60" s="18"/>
      <c r="D60" s="29"/>
      <c r="E60" s="18"/>
      <c r="F60" s="29"/>
      <c r="G60" s="9"/>
      <c r="H60" s="8"/>
      <c r="I60" s="10"/>
      <c r="J60" s="11"/>
      <c r="K60" s="8"/>
      <c r="L60" s="11"/>
      <c r="M60" s="8"/>
      <c r="N60" s="11"/>
      <c r="O60" s="8"/>
      <c r="P60" s="11"/>
      <c r="Q60" s="8"/>
      <c r="R60" s="8"/>
    </row>
    <row r="61" spans="1:18" ht="21.75" x14ac:dyDescent="0.5">
      <c r="A61" s="33">
        <v>21</v>
      </c>
      <c r="B61" s="17" t="s">
        <v>177</v>
      </c>
      <c r="C61" s="17" t="s">
        <v>178</v>
      </c>
      <c r="D61" s="34">
        <v>15000</v>
      </c>
      <c r="E61" s="33" t="s">
        <v>34</v>
      </c>
      <c r="F61" s="26" t="s">
        <v>44</v>
      </c>
      <c r="G61" s="5"/>
      <c r="H61" s="4"/>
      <c r="I61" s="6"/>
      <c r="J61" s="7"/>
      <c r="K61" s="4"/>
      <c r="L61" s="7"/>
      <c r="M61" s="4"/>
      <c r="N61" s="7"/>
      <c r="O61" s="4"/>
      <c r="P61" s="7"/>
      <c r="Q61" s="4"/>
      <c r="R61" s="4"/>
    </row>
    <row r="62" spans="1:18" ht="21.75" x14ac:dyDescent="0.5">
      <c r="A62" s="29"/>
      <c r="B62" s="18"/>
      <c r="C62" s="18"/>
      <c r="D62" s="29"/>
      <c r="E62" s="18"/>
      <c r="F62" s="29"/>
      <c r="G62" s="9"/>
      <c r="H62" s="8"/>
      <c r="I62" s="10"/>
      <c r="J62" s="11"/>
      <c r="K62" s="8"/>
      <c r="L62" s="11"/>
      <c r="M62" s="8"/>
      <c r="N62" s="11"/>
      <c r="O62" s="8"/>
      <c r="P62" s="11"/>
      <c r="Q62" s="8"/>
      <c r="R62" s="8"/>
    </row>
    <row r="63" spans="1:18" ht="21.75" x14ac:dyDescent="0.5">
      <c r="A63" s="42"/>
      <c r="B63" s="40"/>
      <c r="C63" s="40"/>
      <c r="D63" s="42"/>
      <c r="E63" s="40"/>
      <c r="F63" s="42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>
        <v>19</v>
      </c>
    </row>
    <row r="64" spans="1:18" ht="24" x14ac:dyDescent="0.55000000000000004">
      <c r="A64" s="88" t="s">
        <v>4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20" ht="24" x14ac:dyDescent="0.55000000000000004">
      <c r="A65" s="88" t="s">
        <v>313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20" ht="24" x14ac:dyDescent="0.55000000000000004">
      <c r="A66" s="88" t="s">
        <v>28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20" ht="24" x14ac:dyDescent="0.55000000000000004">
      <c r="A67" s="90" t="s">
        <v>116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</row>
    <row r="68" spans="1:20" ht="21.75" x14ac:dyDescent="0.5">
      <c r="A68" s="19" t="s">
        <v>2</v>
      </c>
      <c r="B68" s="19" t="s">
        <v>5</v>
      </c>
      <c r="C68" s="19" t="s">
        <v>6</v>
      </c>
      <c r="D68" s="19" t="s">
        <v>1</v>
      </c>
      <c r="E68" s="19" t="s">
        <v>8</v>
      </c>
      <c r="F68" s="20" t="s">
        <v>23</v>
      </c>
      <c r="G68" s="92" t="s">
        <v>25</v>
      </c>
      <c r="H68" s="93"/>
      <c r="I68" s="94"/>
      <c r="J68" s="92" t="s">
        <v>30</v>
      </c>
      <c r="K68" s="93"/>
      <c r="L68" s="93"/>
      <c r="M68" s="93"/>
      <c r="N68" s="93"/>
      <c r="O68" s="93"/>
      <c r="P68" s="93"/>
      <c r="Q68" s="93"/>
      <c r="R68" s="94"/>
    </row>
    <row r="69" spans="1:20" ht="30" x14ac:dyDescent="0.5">
      <c r="A69" s="21" t="s">
        <v>3</v>
      </c>
      <c r="B69" s="21"/>
      <c r="C69" s="21" t="s">
        <v>7</v>
      </c>
      <c r="D69" s="21" t="s">
        <v>22</v>
      </c>
      <c r="E69" s="21" t="s">
        <v>0</v>
      </c>
      <c r="F69" s="37" t="s">
        <v>24</v>
      </c>
      <c r="G69" s="22" t="s">
        <v>9</v>
      </c>
      <c r="H69" s="23" t="s">
        <v>10</v>
      </c>
      <c r="I69" s="24" t="s">
        <v>11</v>
      </c>
      <c r="J69" s="25" t="s">
        <v>12</v>
      </c>
      <c r="K69" s="23" t="s">
        <v>13</v>
      </c>
      <c r="L69" s="25" t="s">
        <v>14</v>
      </c>
      <c r="M69" s="23" t="s">
        <v>15</v>
      </c>
      <c r="N69" s="25" t="s">
        <v>16</v>
      </c>
      <c r="O69" s="23" t="s">
        <v>17</v>
      </c>
      <c r="P69" s="25" t="s">
        <v>18</v>
      </c>
      <c r="Q69" s="23" t="s">
        <v>19</v>
      </c>
      <c r="R69" s="23" t="s">
        <v>20</v>
      </c>
    </row>
    <row r="70" spans="1:20" ht="21.75" x14ac:dyDescent="0.5">
      <c r="A70" s="26">
        <v>22</v>
      </c>
      <c r="B70" s="27" t="s">
        <v>179</v>
      </c>
      <c r="C70" s="27" t="s">
        <v>181</v>
      </c>
      <c r="D70" s="34">
        <v>20000</v>
      </c>
      <c r="E70" s="33" t="s">
        <v>34</v>
      </c>
      <c r="F70" s="26" t="s">
        <v>44</v>
      </c>
      <c r="G70" s="13"/>
      <c r="H70" s="12"/>
      <c r="I70" s="14"/>
      <c r="J70" s="15"/>
      <c r="K70" s="12"/>
      <c r="L70" s="15"/>
      <c r="M70" s="12"/>
      <c r="N70" s="15"/>
      <c r="O70" s="12"/>
      <c r="P70" s="15"/>
      <c r="Q70" s="12"/>
      <c r="R70" s="12"/>
    </row>
    <row r="71" spans="1:20" ht="21.75" x14ac:dyDescent="0.5">
      <c r="A71" s="29"/>
      <c r="B71" s="18" t="s">
        <v>180</v>
      </c>
      <c r="C71" s="18"/>
      <c r="D71" s="30"/>
      <c r="E71" s="18"/>
      <c r="F71" s="29"/>
      <c r="G71" s="9"/>
      <c r="H71" s="8"/>
      <c r="I71" s="10"/>
      <c r="J71" s="11"/>
      <c r="K71" s="8"/>
      <c r="L71" s="11"/>
      <c r="M71" s="8"/>
      <c r="N71" s="11"/>
      <c r="O71" s="8"/>
      <c r="P71" s="11"/>
      <c r="Q71" s="8"/>
      <c r="R71" s="8"/>
    </row>
    <row r="72" spans="1:20" ht="21.75" x14ac:dyDescent="0.5">
      <c r="A72" s="33"/>
      <c r="B72" s="45"/>
      <c r="C72" s="27"/>
      <c r="D72" s="34"/>
      <c r="E72" s="33"/>
      <c r="F72" s="26"/>
      <c r="G72" s="5"/>
      <c r="H72" s="4"/>
      <c r="I72" s="6"/>
      <c r="J72" s="7"/>
      <c r="K72" s="4"/>
      <c r="L72" s="7"/>
      <c r="M72" s="4"/>
      <c r="N72" s="7"/>
      <c r="O72" s="4"/>
      <c r="P72" s="7"/>
      <c r="Q72" s="4"/>
      <c r="R72" s="4"/>
    </row>
    <row r="73" spans="1:20" ht="21.75" x14ac:dyDescent="0.5">
      <c r="A73" s="29"/>
      <c r="B73" s="18"/>
      <c r="C73" s="18"/>
      <c r="D73" s="29"/>
      <c r="E73" s="18"/>
      <c r="F73" s="29"/>
      <c r="G73" s="9"/>
      <c r="H73" s="8"/>
      <c r="I73" s="10"/>
      <c r="J73" s="11"/>
      <c r="K73" s="8"/>
      <c r="L73" s="11"/>
      <c r="M73" s="8"/>
      <c r="N73" s="11"/>
      <c r="O73" s="8"/>
      <c r="P73" s="11"/>
      <c r="Q73" s="8"/>
      <c r="R73" s="8"/>
    </row>
    <row r="74" spans="1:20" ht="21.75" x14ac:dyDescent="0.5">
      <c r="A74" s="33"/>
      <c r="B74" s="27"/>
      <c r="C74" s="27"/>
      <c r="D74" s="34"/>
      <c r="E74" s="33"/>
      <c r="F74" s="26"/>
      <c r="G74" s="5"/>
      <c r="H74" s="4"/>
      <c r="I74" s="6"/>
      <c r="J74" s="7"/>
      <c r="K74" s="4"/>
      <c r="L74" s="7"/>
      <c r="M74" s="4"/>
      <c r="N74" s="7"/>
      <c r="O74" s="4"/>
      <c r="P74" s="7"/>
      <c r="Q74" s="4"/>
      <c r="R74" s="4"/>
    </row>
    <row r="75" spans="1:20" ht="21.75" x14ac:dyDescent="0.5">
      <c r="A75" s="29"/>
      <c r="B75" s="18"/>
      <c r="C75" s="18"/>
      <c r="D75" s="30"/>
      <c r="E75" s="18"/>
      <c r="F75" s="29"/>
      <c r="G75" s="9"/>
      <c r="H75" s="8"/>
      <c r="I75" s="10"/>
      <c r="J75" s="11"/>
      <c r="K75" s="8"/>
      <c r="L75" s="11"/>
      <c r="M75" s="8"/>
      <c r="N75" s="11"/>
      <c r="O75" s="8"/>
      <c r="P75" s="11"/>
      <c r="Q75" s="8"/>
      <c r="R75" s="8"/>
    </row>
    <row r="76" spans="1:20" ht="21.75" x14ac:dyDescent="0.5">
      <c r="A76" s="33"/>
      <c r="B76" s="27"/>
      <c r="C76" s="27"/>
      <c r="D76" s="34"/>
      <c r="E76" s="33"/>
      <c r="F76" s="26"/>
      <c r="G76" s="5"/>
      <c r="H76" s="4"/>
      <c r="I76" s="6"/>
      <c r="J76" s="7"/>
      <c r="K76" s="4"/>
      <c r="L76" s="7"/>
      <c r="M76" s="4"/>
      <c r="N76" s="7"/>
      <c r="O76" s="4"/>
      <c r="P76" s="7"/>
      <c r="Q76" s="4"/>
      <c r="R76" s="4"/>
      <c r="S76" s="38"/>
      <c r="T76" s="42"/>
    </row>
    <row r="77" spans="1:20" ht="21.75" x14ac:dyDescent="0.5">
      <c r="A77" s="29"/>
      <c r="B77" s="18"/>
      <c r="C77" s="18"/>
      <c r="D77" s="29"/>
      <c r="E77" s="18"/>
      <c r="F77" s="29"/>
      <c r="G77" s="9"/>
      <c r="H77" s="8"/>
      <c r="I77" s="10"/>
      <c r="J77" s="11"/>
      <c r="K77" s="8"/>
      <c r="L77" s="11"/>
      <c r="M77" s="8"/>
      <c r="N77" s="11"/>
      <c r="O77" s="8"/>
      <c r="P77" s="11"/>
      <c r="Q77" s="8"/>
      <c r="R77" s="8"/>
    </row>
    <row r="78" spans="1:20" ht="21.75" x14ac:dyDescent="0.5">
      <c r="A78" s="33"/>
      <c r="B78" s="17"/>
      <c r="C78" s="17"/>
      <c r="D78" s="34"/>
      <c r="E78" s="33"/>
      <c r="F78" s="26"/>
      <c r="G78" s="5"/>
      <c r="H78" s="4"/>
      <c r="I78" s="6"/>
      <c r="J78" s="7"/>
      <c r="K78" s="4"/>
      <c r="L78" s="7"/>
      <c r="M78" s="4"/>
      <c r="N78" s="7"/>
      <c r="O78" s="4"/>
      <c r="P78" s="7"/>
      <c r="Q78" s="4"/>
      <c r="R78" s="4"/>
    </row>
    <row r="79" spans="1:20" ht="21.75" x14ac:dyDescent="0.5">
      <c r="A79" s="29"/>
      <c r="B79" s="18"/>
      <c r="C79" s="18"/>
      <c r="D79" s="29"/>
      <c r="E79" s="18"/>
      <c r="F79" s="29"/>
      <c r="G79" s="9"/>
      <c r="H79" s="8"/>
      <c r="I79" s="10"/>
      <c r="J79" s="11"/>
      <c r="K79" s="8"/>
      <c r="L79" s="11"/>
      <c r="M79" s="8"/>
      <c r="N79" s="11"/>
      <c r="O79" s="8"/>
      <c r="P79" s="11"/>
      <c r="Q79" s="8"/>
      <c r="R79" s="8"/>
    </row>
    <row r="80" spans="1:20" ht="21.75" x14ac:dyDescent="0.5">
      <c r="A80" s="33"/>
      <c r="B80" s="17"/>
      <c r="C80" s="17"/>
      <c r="D80" s="34"/>
      <c r="E80" s="33"/>
      <c r="F80" s="26"/>
      <c r="G80" s="5"/>
      <c r="H80" s="4"/>
      <c r="I80" s="6"/>
      <c r="J80" s="7"/>
      <c r="K80" s="4"/>
      <c r="L80" s="7"/>
      <c r="M80" s="4"/>
      <c r="N80" s="7"/>
      <c r="O80" s="4"/>
      <c r="P80" s="7"/>
      <c r="Q80" s="4"/>
      <c r="R80" s="4"/>
    </row>
    <row r="81" spans="1:18" ht="21.75" x14ac:dyDescent="0.5">
      <c r="A81" s="29"/>
      <c r="B81" s="18"/>
      <c r="C81" s="18"/>
      <c r="D81" s="29"/>
      <c r="E81" s="18"/>
      <c r="F81" s="29"/>
      <c r="G81" s="9"/>
      <c r="H81" s="8"/>
      <c r="I81" s="10"/>
      <c r="J81" s="11"/>
      <c r="K81" s="8"/>
      <c r="L81" s="11"/>
      <c r="M81" s="8"/>
      <c r="N81" s="11"/>
      <c r="O81" s="8"/>
      <c r="P81" s="11"/>
      <c r="Q81" s="8"/>
      <c r="R81" s="8"/>
    </row>
    <row r="82" spans="1:18" ht="21.75" x14ac:dyDescent="0.5">
      <c r="A82" s="42"/>
      <c r="B82" s="40"/>
      <c r="C82" s="40"/>
      <c r="D82" s="42"/>
      <c r="E82" s="40"/>
      <c r="F82" s="42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ht="21.75" x14ac:dyDescent="0.5">
      <c r="A83" s="42"/>
      <c r="B83" s="40"/>
      <c r="C83" s="40"/>
      <c r="D83" s="42"/>
      <c r="E83" s="40"/>
      <c r="F83" s="42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 ht="21.75" x14ac:dyDescent="0.5">
      <c r="A84" s="42"/>
      <c r="B84" s="40"/>
      <c r="C84" s="40"/>
      <c r="D84" s="42"/>
      <c r="E84" s="40"/>
      <c r="F84" s="42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>
        <v>20</v>
      </c>
    </row>
    <row r="85" spans="1:18" ht="21.75" x14ac:dyDescent="0.5">
      <c r="A85" s="42"/>
      <c r="B85" s="40"/>
      <c r="C85" s="40"/>
      <c r="D85" s="42"/>
      <c r="E85" s="40"/>
      <c r="F85" s="42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ht="21.75" x14ac:dyDescent="0.5">
      <c r="A86" s="42"/>
      <c r="B86" s="40"/>
      <c r="C86" s="40"/>
      <c r="D86" s="42"/>
      <c r="E86" s="40"/>
      <c r="F86" s="42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 x14ac:dyDescent="0.2">
      <c r="D87" s="81">
        <f>SUM(D70:D81,D61,D59,D57,D55,D53,D51,D49,D40,D38,D36,D34,D32,D30,D28,D19,D17,D14,D13,D11,D9,D7,D7,D7)</f>
        <v>25179600</v>
      </c>
    </row>
  </sheetData>
  <mergeCells count="24">
    <mergeCell ref="A64:R64"/>
    <mergeCell ref="A65:R65"/>
    <mergeCell ref="A66:R66"/>
    <mergeCell ref="A67:R67"/>
    <mergeCell ref="G68:I68"/>
    <mergeCell ref="J68:R68"/>
    <mergeCell ref="A1:R1"/>
    <mergeCell ref="A2:R2"/>
    <mergeCell ref="A3:R3"/>
    <mergeCell ref="A4:R4"/>
    <mergeCell ref="G5:I5"/>
    <mergeCell ref="J5:R5"/>
    <mergeCell ref="A22:R22"/>
    <mergeCell ref="A23:R23"/>
    <mergeCell ref="A24:R24"/>
    <mergeCell ref="A25:R25"/>
    <mergeCell ref="G26:I26"/>
    <mergeCell ref="J26:R26"/>
    <mergeCell ref="A43:R43"/>
    <mergeCell ref="A44:R44"/>
    <mergeCell ref="A45:R45"/>
    <mergeCell ref="A46:R46"/>
    <mergeCell ref="G47:I47"/>
    <mergeCell ref="J47:R47"/>
  </mergeCells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topLeftCell="A34" zoomScale="120" zoomScaleNormal="120" workbookViewId="0">
      <selection activeCell="R42" sqref="R42"/>
    </sheetView>
  </sheetViews>
  <sheetFormatPr defaultRowHeight="14.25" x14ac:dyDescent="0.2"/>
  <cols>
    <col min="1" max="1" width="5.125" style="46" customWidth="1"/>
    <col min="2" max="2" width="24" style="46" bestFit="1" customWidth="1"/>
    <col min="3" max="3" width="21" style="46" bestFit="1" customWidth="1"/>
    <col min="4" max="4" width="10.75" style="46" bestFit="1" customWidth="1"/>
    <col min="5" max="5" width="8.25" style="46" bestFit="1" customWidth="1"/>
    <col min="6" max="6" width="8.125" style="46" bestFit="1" customWidth="1"/>
    <col min="7" max="18" width="3.625" style="46" customWidth="1"/>
    <col min="19" max="16384" width="9" style="46"/>
  </cols>
  <sheetData>
    <row r="1" spans="1:18" ht="24" x14ac:dyDescent="0.55000000000000004">
      <c r="A1" s="88" t="s">
        <v>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24" x14ac:dyDescent="0.55000000000000004">
      <c r="A2" s="88" t="s">
        <v>313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24" x14ac:dyDescent="0.55000000000000004">
      <c r="A3" s="88" t="s">
        <v>28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ht="24" x14ac:dyDescent="0.55000000000000004">
      <c r="A4" s="90" t="s">
        <v>184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ht="21.75" x14ac:dyDescent="0.5">
      <c r="A5" s="19" t="s">
        <v>2</v>
      </c>
      <c r="B5" s="19" t="s">
        <v>5</v>
      </c>
      <c r="C5" s="19" t="s">
        <v>6</v>
      </c>
      <c r="D5" s="19" t="s">
        <v>1</v>
      </c>
      <c r="E5" s="19" t="s">
        <v>8</v>
      </c>
      <c r="F5" s="20" t="s">
        <v>23</v>
      </c>
      <c r="G5" s="92" t="s">
        <v>25</v>
      </c>
      <c r="H5" s="93"/>
      <c r="I5" s="94"/>
      <c r="J5" s="92" t="s">
        <v>30</v>
      </c>
      <c r="K5" s="93"/>
      <c r="L5" s="93"/>
      <c r="M5" s="93"/>
      <c r="N5" s="93"/>
      <c r="O5" s="93"/>
      <c r="P5" s="93"/>
      <c r="Q5" s="93"/>
      <c r="R5" s="94"/>
    </row>
    <row r="6" spans="1:18" ht="30" x14ac:dyDescent="0.5">
      <c r="A6" s="21" t="s">
        <v>3</v>
      </c>
      <c r="B6" s="21"/>
      <c r="C6" s="21" t="s">
        <v>7</v>
      </c>
      <c r="D6" s="21" t="s">
        <v>22</v>
      </c>
      <c r="E6" s="21" t="s">
        <v>0</v>
      </c>
      <c r="F6" s="37" t="s">
        <v>24</v>
      </c>
      <c r="G6" s="22" t="s">
        <v>9</v>
      </c>
      <c r="H6" s="23" t="s">
        <v>10</v>
      </c>
      <c r="I6" s="24" t="s">
        <v>11</v>
      </c>
      <c r="J6" s="25" t="s">
        <v>12</v>
      </c>
      <c r="K6" s="23" t="s">
        <v>13</v>
      </c>
      <c r="L6" s="25" t="s">
        <v>14</v>
      </c>
      <c r="M6" s="23" t="s">
        <v>15</v>
      </c>
      <c r="N6" s="25" t="s">
        <v>16</v>
      </c>
      <c r="O6" s="23" t="s">
        <v>17</v>
      </c>
      <c r="P6" s="25" t="s">
        <v>18</v>
      </c>
      <c r="Q6" s="23" t="s">
        <v>19</v>
      </c>
      <c r="R6" s="23" t="s">
        <v>20</v>
      </c>
    </row>
    <row r="7" spans="1:18" ht="21.75" x14ac:dyDescent="0.5">
      <c r="A7" s="26">
        <v>1</v>
      </c>
      <c r="B7" s="27" t="s">
        <v>186</v>
      </c>
      <c r="C7" s="27" t="s">
        <v>188</v>
      </c>
      <c r="D7" s="28">
        <v>10000</v>
      </c>
      <c r="E7" s="26" t="s">
        <v>34</v>
      </c>
      <c r="F7" s="26" t="s">
        <v>44</v>
      </c>
      <c r="G7" s="13"/>
      <c r="H7" s="12"/>
      <c r="I7" s="14"/>
      <c r="J7" s="15"/>
      <c r="K7" s="12"/>
      <c r="L7" s="15"/>
      <c r="M7" s="12"/>
      <c r="N7" s="15"/>
      <c r="O7" s="12"/>
      <c r="P7" s="15"/>
      <c r="Q7" s="12"/>
      <c r="R7" s="12"/>
    </row>
    <row r="8" spans="1:18" ht="21.75" x14ac:dyDescent="0.5">
      <c r="A8" s="29"/>
      <c r="B8" s="18" t="s">
        <v>187</v>
      </c>
      <c r="C8" s="18" t="s">
        <v>189</v>
      </c>
      <c r="D8" s="30"/>
      <c r="E8" s="18"/>
      <c r="F8" s="29"/>
      <c r="G8" s="9"/>
      <c r="H8" s="8"/>
      <c r="I8" s="10"/>
      <c r="J8" s="11"/>
      <c r="K8" s="8"/>
      <c r="L8" s="11"/>
      <c r="M8" s="8"/>
      <c r="N8" s="11"/>
      <c r="O8" s="8"/>
      <c r="P8" s="11"/>
      <c r="Q8" s="8"/>
      <c r="R8" s="8"/>
    </row>
    <row r="9" spans="1:18" ht="21.75" x14ac:dyDescent="0.5">
      <c r="A9" s="33">
        <v>2</v>
      </c>
      <c r="B9" s="27" t="s">
        <v>190</v>
      </c>
      <c r="C9" s="27" t="s">
        <v>192</v>
      </c>
      <c r="D9" s="34">
        <v>22000</v>
      </c>
      <c r="E9" s="26" t="s">
        <v>34</v>
      </c>
      <c r="F9" s="26" t="s">
        <v>44</v>
      </c>
      <c r="G9" s="5"/>
      <c r="H9" s="4"/>
      <c r="I9" s="6"/>
      <c r="J9" s="7"/>
      <c r="K9" s="4"/>
      <c r="L9" s="7"/>
      <c r="M9" s="4"/>
      <c r="N9" s="7"/>
      <c r="O9" s="4"/>
      <c r="P9" s="7"/>
      <c r="Q9" s="4"/>
      <c r="R9" s="4"/>
    </row>
    <row r="10" spans="1:18" ht="21.75" x14ac:dyDescent="0.5">
      <c r="A10" s="29"/>
      <c r="B10" s="18" t="s">
        <v>191</v>
      </c>
      <c r="C10" s="18" t="s">
        <v>193</v>
      </c>
      <c r="D10" s="30"/>
      <c r="E10" s="18"/>
      <c r="F10" s="29"/>
      <c r="G10" s="9"/>
      <c r="H10" s="8"/>
      <c r="I10" s="10"/>
      <c r="J10" s="11"/>
      <c r="K10" s="8"/>
      <c r="L10" s="11"/>
      <c r="M10" s="8"/>
      <c r="N10" s="11"/>
      <c r="O10" s="8"/>
      <c r="P10" s="11"/>
      <c r="Q10" s="8"/>
      <c r="R10" s="8"/>
    </row>
    <row r="11" spans="1:18" ht="21.75" x14ac:dyDescent="0.5">
      <c r="A11" s="33">
        <v>3</v>
      </c>
      <c r="B11" s="27" t="s">
        <v>194</v>
      </c>
      <c r="C11" s="27" t="s">
        <v>196</v>
      </c>
      <c r="D11" s="34">
        <v>10000</v>
      </c>
      <c r="E11" s="26" t="s">
        <v>34</v>
      </c>
      <c r="F11" s="26" t="s">
        <v>44</v>
      </c>
      <c r="G11" s="5"/>
      <c r="H11" s="4"/>
      <c r="I11" s="6"/>
      <c r="J11" s="7"/>
      <c r="K11" s="4"/>
      <c r="L11" s="7"/>
      <c r="M11" s="4"/>
      <c r="N11" s="7"/>
      <c r="O11" s="4"/>
      <c r="P11" s="7"/>
      <c r="Q11" s="4"/>
      <c r="R11" s="4"/>
    </row>
    <row r="12" spans="1:18" ht="21.75" x14ac:dyDescent="0.5">
      <c r="A12" s="29"/>
      <c r="B12" s="31" t="s">
        <v>195</v>
      </c>
      <c r="C12" s="31" t="s">
        <v>197</v>
      </c>
      <c r="D12" s="29"/>
      <c r="E12" s="18"/>
      <c r="F12" s="29"/>
      <c r="G12" s="9"/>
      <c r="H12" s="8"/>
      <c r="I12" s="10"/>
      <c r="J12" s="11"/>
      <c r="K12" s="8"/>
      <c r="L12" s="11"/>
      <c r="M12" s="8"/>
      <c r="N12" s="11"/>
      <c r="O12" s="8"/>
      <c r="P12" s="11"/>
      <c r="Q12" s="8"/>
      <c r="R12" s="8"/>
    </row>
    <row r="13" spans="1:18" ht="21.75" x14ac:dyDescent="0.5">
      <c r="A13" s="33">
        <v>4</v>
      </c>
      <c r="B13" s="27" t="s">
        <v>198</v>
      </c>
      <c r="C13" s="27" t="s">
        <v>200</v>
      </c>
      <c r="D13" s="34">
        <v>5000</v>
      </c>
      <c r="E13" s="26" t="s">
        <v>34</v>
      </c>
      <c r="F13" s="26" t="s">
        <v>44</v>
      </c>
      <c r="G13" s="5"/>
      <c r="H13" s="4"/>
      <c r="I13" s="6"/>
      <c r="J13" s="7"/>
      <c r="K13" s="4"/>
      <c r="L13" s="7"/>
      <c r="M13" s="4"/>
      <c r="N13" s="7"/>
      <c r="O13" s="4"/>
      <c r="P13" s="7"/>
      <c r="Q13" s="4"/>
      <c r="R13" s="4"/>
    </row>
    <row r="14" spans="1:18" ht="21.75" x14ac:dyDescent="0.5">
      <c r="A14" s="29"/>
      <c r="B14" s="18" t="s">
        <v>199</v>
      </c>
      <c r="C14" s="18" t="s">
        <v>199</v>
      </c>
      <c r="D14" s="29"/>
      <c r="E14" s="18"/>
      <c r="F14" s="29"/>
      <c r="G14" s="9"/>
      <c r="H14" s="8"/>
      <c r="I14" s="10"/>
      <c r="J14" s="11"/>
      <c r="K14" s="8"/>
      <c r="L14" s="11"/>
      <c r="M14" s="8"/>
      <c r="N14" s="11"/>
      <c r="O14" s="8"/>
      <c r="P14" s="11"/>
      <c r="Q14" s="8"/>
      <c r="R14" s="8"/>
    </row>
    <row r="15" spans="1:18" ht="21.75" x14ac:dyDescent="0.5">
      <c r="A15" s="33">
        <v>5</v>
      </c>
      <c r="B15" s="17" t="s">
        <v>201</v>
      </c>
      <c r="C15" s="17" t="s">
        <v>202</v>
      </c>
      <c r="D15" s="34">
        <v>50000</v>
      </c>
      <c r="E15" s="33" t="s">
        <v>34</v>
      </c>
      <c r="F15" s="67" t="s">
        <v>176</v>
      </c>
      <c r="G15" s="5"/>
      <c r="H15" s="4"/>
      <c r="I15" s="6"/>
      <c r="J15" s="7"/>
      <c r="K15" s="4"/>
      <c r="L15" s="7"/>
      <c r="M15" s="4"/>
      <c r="N15" s="7"/>
      <c r="O15" s="4"/>
      <c r="P15" s="7"/>
      <c r="Q15" s="4"/>
      <c r="R15" s="4"/>
    </row>
    <row r="16" spans="1:18" ht="21.75" x14ac:dyDescent="0.5">
      <c r="A16" s="29"/>
      <c r="B16" s="18"/>
      <c r="C16" s="18" t="s">
        <v>203</v>
      </c>
      <c r="D16" s="79"/>
      <c r="E16" s="29"/>
      <c r="F16" s="29"/>
      <c r="G16" s="9"/>
      <c r="H16" s="8"/>
      <c r="I16" s="10"/>
      <c r="J16" s="11"/>
      <c r="K16" s="8"/>
      <c r="L16" s="11"/>
      <c r="M16" s="8"/>
      <c r="N16" s="11"/>
      <c r="O16" s="8"/>
      <c r="P16" s="11"/>
      <c r="Q16" s="8"/>
      <c r="R16" s="8"/>
    </row>
    <row r="17" spans="1:18" ht="21.75" x14ac:dyDescent="0.5">
      <c r="A17" s="33">
        <v>6</v>
      </c>
      <c r="B17" s="17" t="s">
        <v>204</v>
      </c>
      <c r="C17" s="17" t="s">
        <v>205</v>
      </c>
      <c r="D17" s="34">
        <v>110000</v>
      </c>
      <c r="E17" s="33" t="s">
        <v>34</v>
      </c>
      <c r="F17" s="33" t="s">
        <v>207</v>
      </c>
      <c r="G17" s="5"/>
      <c r="H17" s="4"/>
      <c r="I17" s="6"/>
      <c r="J17" s="7"/>
      <c r="K17" s="4"/>
      <c r="L17" s="7"/>
      <c r="M17" s="4"/>
      <c r="N17" s="7"/>
      <c r="O17" s="4"/>
      <c r="P17" s="7"/>
      <c r="Q17" s="4"/>
      <c r="R17" s="4"/>
    </row>
    <row r="18" spans="1:18" ht="21.75" x14ac:dyDescent="0.5">
      <c r="A18" s="29"/>
      <c r="B18" s="18"/>
      <c r="C18" s="18" t="s">
        <v>206</v>
      </c>
      <c r="D18" s="29"/>
      <c r="E18" s="29"/>
      <c r="F18" s="29" t="s">
        <v>208</v>
      </c>
      <c r="G18" s="9"/>
      <c r="H18" s="8"/>
      <c r="I18" s="10"/>
      <c r="J18" s="11"/>
      <c r="K18" s="8"/>
      <c r="L18" s="11"/>
      <c r="M18" s="8"/>
      <c r="N18" s="11"/>
      <c r="O18" s="8"/>
      <c r="P18" s="11"/>
      <c r="Q18" s="8"/>
      <c r="R18" s="8"/>
    </row>
    <row r="19" spans="1:18" ht="21.75" x14ac:dyDescent="0.5">
      <c r="A19" s="33">
        <v>7</v>
      </c>
      <c r="B19" s="17" t="s">
        <v>209</v>
      </c>
      <c r="C19" s="17" t="s">
        <v>211</v>
      </c>
      <c r="D19" s="34">
        <v>120000</v>
      </c>
      <c r="E19" s="33" t="s">
        <v>34</v>
      </c>
      <c r="F19" s="33" t="s">
        <v>207</v>
      </c>
      <c r="G19" s="5"/>
      <c r="H19" s="4"/>
      <c r="I19" s="6"/>
      <c r="J19" s="7"/>
      <c r="K19" s="4"/>
      <c r="L19" s="7"/>
      <c r="M19" s="4"/>
      <c r="N19" s="7"/>
      <c r="O19" s="4"/>
      <c r="P19" s="7"/>
      <c r="Q19" s="4"/>
      <c r="R19" s="4"/>
    </row>
    <row r="20" spans="1:18" ht="21.75" x14ac:dyDescent="0.5">
      <c r="A20" s="29"/>
      <c r="B20" s="18" t="s">
        <v>210</v>
      </c>
      <c r="C20" s="18" t="s">
        <v>212</v>
      </c>
      <c r="D20" s="29"/>
      <c r="E20" s="29"/>
      <c r="F20" s="29" t="s">
        <v>208</v>
      </c>
      <c r="G20" s="9"/>
      <c r="H20" s="8"/>
      <c r="I20" s="10"/>
      <c r="J20" s="11"/>
      <c r="K20" s="8"/>
      <c r="L20" s="11"/>
      <c r="M20" s="8"/>
      <c r="N20" s="11"/>
      <c r="O20" s="8"/>
      <c r="P20" s="11"/>
      <c r="Q20" s="8"/>
      <c r="R20" s="8"/>
    </row>
    <row r="21" spans="1:18" ht="21.75" x14ac:dyDescent="0.5">
      <c r="A21" s="42"/>
      <c r="B21" s="40"/>
      <c r="C21" s="40"/>
      <c r="D21" s="42"/>
      <c r="E21" s="42"/>
      <c r="F21" s="42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v>21</v>
      </c>
    </row>
    <row r="22" spans="1:18" ht="24" x14ac:dyDescent="0.55000000000000004">
      <c r="A22" s="88" t="s">
        <v>4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</row>
    <row r="23" spans="1:18" ht="24" x14ac:dyDescent="0.55000000000000004">
      <c r="A23" s="88" t="s">
        <v>313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</row>
    <row r="24" spans="1:18" ht="24" x14ac:dyDescent="0.55000000000000004">
      <c r="A24" s="88" t="s">
        <v>28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</row>
    <row r="25" spans="1:18" ht="26.25" customHeight="1" x14ac:dyDescent="0.55000000000000004">
      <c r="A25" s="90" t="s">
        <v>184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</row>
    <row r="26" spans="1:18" ht="21.75" x14ac:dyDescent="0.5">
      <c r="A26" s="19" t="s">
        <v>2</v>
      </c>
      <c r="B26" s="19" t="s">
        <v>5</v>
      </c>
      <c r="C26" s="19" t="s">
        <v>6</v>
      </c>
      <c r="D26" s="19" t="s">
        <v>1</v>
      </c>
      <c r="E26" s="19" t="s">
        <v>8</v>
      </c>
      <c r="F26" s="20" t="s">
        <v>23</v>
      </c>
      <c r="G26" s="92" t="s">
        <v>25</v>
      </c>
      <c r="H26" s="93"/>
      <c r="I26" s="94"/>
      <c r="J26" s="92" t="s">
        <v>30</v>
      </c>
      <c r="K26" s="93"/>
      <c r="L26" s="93"/>
      <c r="M26" s="93"/>
      <c r="N26" s="93"/>
      <c r="O26" s="93"/>
      <c r="P26" s="93"/>
      <c r="Q26" s="93"/>
      <c r="R26" s="94"/>
    </row>
    <row r="27" spans="1:18" ht="30" x14ac:dyDescent="0.5">
      <c r="A27" s="21" t="s">
        <v>3</v>
      </c>
      <c r="B27" s="21"/>
      <c r="C27" s="21" t="s">
        <v>7</v>
      </c>
      <c r="D27" s="21" t="s">
        <v>22</v>
      </c>
      <c r="E27" s="21" t="s">
        <v>0</v>
      </c>
      <c r="F27" s="37" t="s">
        <v>24</v>
      </c>
      <c r="G27" s="22" t="s">
        <v>9</v>
      </c>
      <c r="H27" s="23" t="s">
        <v>10</v>
      </c>
      <c r="I27" s="24" t="s">
        <v>11</v>
      </c>
      <c r="J27" s="25" t="s">
        <v>12</v>
      </c>
      <c r="K27" s="23" t="s">
        <v>13</v>
      </c>
      <c r="L27" s="25" t="s">
        <v>14</v>
      </c>
      <c r="M27" s="23" t="s">
        <v>15</v>
      </c>
      <c r="N27" s="25" t="s">
        <v>16</v>
      </c>
      <c r="O27" s="23" t="s">
        <v>17</v>
      </c>
      <c r="P27" s="25" t="s">
        <v>18</v>
      </c>
      <c r="Q27" s="23" t="s">
        <v>19</v>
      </c>
      <c r="R27" s="23" t="s">
        <v>20</v>
      </c>
    </row>
    <row r="28" spans="1:18" ht="21.75" x14ac:dyDescent="0.5">
      <c r="A28" s="26">
        <v>8</v>
      </c>
      <c r="B28" s="27" t="s">
        <v>213</v>
      </c>
      <c r="C28" s="27" t="s">
        <v>215</v>
      </c>
      <c r="D28" s="28">
        <v>50000</v>
      </c>
      <c r="E28" s="33" t="s">
        <v>34</v>
      </c>
      <c r="F28" s="33" t="s">
        <v>207</v>
      </c>
      <c r="G28" s="13"/>
      <c r="H28" s="12"/>
      <c r="I28" s="14"/>
      <c r="J28" s="15"/>
      <c r="K28" s="12"/>
      <c r="L28" s="15"/>
      <c r="M28" s="12"/>
      <c r="N28" s="15"/>
      <c r="O28" s="12"/>
      <c r="P28" s="15"/>
      <c r="Q28" s="12"/>
      <c r="R28" s="12"/>
    </row>
    <row r="29" spans="1:18" ht="21.75" x14ac:dyDescent="0.5">
      <c r="A29" s="29"/>
      <c r="B29" s="18" t="s">
        <v>214</v>
      </c>
      <c r="C29" s="18" t="s">
        <v>214</v>
      </c>
      <c r="D29" s="30"/>
      <c r="E29" s="29"/>
      <c r="F29" s="29" t="s">
        <v>208</v>
      </c>
      <c r="G29" s="9"/>
      <c r="H29" s="8"/>
      <c r="I29" s="10"/>
      <c r="J29" s="11"/>
      <c r="K29" s="8"/>
      <c r="L29" s="11"/>
      <c r="M29" s="8"/>
      <c r="N29" s="11"/>
      <c r="O29" s="8"/>
      <c r="P29" s="11"/>
      <c r="Q29" s="8"/>
      <c r="R29" s="8"/>
    </row>
    <row r="30" spans="1:18" ht="21.75" x14ac:dyDescent="0.5">
      <c r="A30" s="33">
        <v>9</v>
      </c>
      <c r="B30" s="27" t="s">
        <v>216</v>
      </c>
      <c r="C30" s="27" t="s">
        <v>218</v>
      </c>
      <c r="D30" s="34">
        <v>100000</v>
      </c>
      <c r="E30" s="33" t="s">
        <v>34</v>
      </c>
      <c r="F30" s="33" t="s">
        <v>207</v>
      </c>
      <c r="G30" s="5"/>
      <c r="H30" s="4"/>
      <c r="I30" s="6"/>
      <c r="J30" s="7"/>
      <c r="K30" s="4"/>
      <c r="L30" s="7"/>
      <c r="M30" s="4"/>
      <c r="N30" s="7"/>
      <c r="O30" s="4"/>
      <c r="P30" s="7"/>
      <c r="Q30" s="4"/>
      <c r="R30" s="4"/>
    </row>
    <row r="31" spans="1:18" ht="21.75" x14ac:dyDescent="0.5">
      <c r="A31" s="29"/>
      <c r="B31" s="18" t="s">
        <v>217</v>
      </c>
      <c r="C31" s="31" t="s">
        <v>217</v>
      </c>
      <c r="D31" s="29"/>
      <c r="E31" s="29"/>
      <c r="F31" s="29" t="s">
        <v>208</v>
      </c>
      <c r="G31" s="9"/>
      <c r="H31" s="8"/>
      <c r="I31" s="10"/>
      <c r="J31" s="11"/>
      <c r="K31" s="8"/>
      <c r="L31" s="11"/>
      <c r="M31" s="8"/>
      <c r="N31" s="11"/>
      <c r="O31" s="8"/>
      <c r="P31" s="11"/>
      <c r="Q31" s="8"/>
      <c r="R31" s="8"/>
    </row>
    <row r="32" spans="1:18" ht="21.75" x14ac:dyDescent="0.5">
      <c r="A32" s="33"/>
      <c r="B32" s="27"/>
      <c r="C32" s="27"/>
      <c r="D32" s="34"/>
      <c r="E32" s="26"/>
      <c r="F32" s="43"/>
      <c r="G32" s="5"/>
      <c r="H32" s="4"/>
      <c r="I32" s="6"/>
      <c r="J32" s="7"/>
      <c r="K32" s="4"/>
      <c r="L32" s="7"/>
      <c r="M32" s="4"/>
      <c r="N32" s="7"/>
      <c r="O32" s="4"/>
      <c r="P32" s="7"/>
      <c r="Q32" s="4"/>
      <c r="R32" s="4"/>
    </row>
    <row r="33" spans="1:18" ht="21.75" x14ac:dyDescent="0.5">
      <c r="A33" s="29"/>
      <c r="B33" s="18"/>
      <c r="C33" s="18"/>
      <c r="D33" s="29"/>
      <c r="E33" s="18"/>
      <c r="F33" s="29"/>
      <c r="G33" s="9"/>
      <c r="H33" s="8"/>
      <c r="I33" s="10"/>
      <c r="J33" s="11"/>
      <c r="K33" s="8"/>
      <c r="L33" s="11"/>
      <c r="M33" s="8"/>
      <c r="N33" s="11"/>
      <c r="O33" s="8"/>
      <c r="P33" s="11"/>
      <c r="Q33" s="8"/>
      <c r="R33" s="8"/>
    </row>
    <row r="34" spans="1:18" ht="21.75" x14ac:dyDescent="0.5">
      <c r="A34" s="33"/>
      <c r="B34" s="27"/>
      <c r="C34" s="27"/>
      <c r="D34" s="34"/>
      <c r="E34" s="33"/>
      <c r="F34" s="43"/>
      <c r="G34" s="5"/>
      <c r="H34" s="4"/>
      <c r="I34" s="6"/>
      <c r="J34" s="7"/>
      <c r="K34" s="4"/>
      <c r="L34" s="7"/>
      <c r="M34" s="4"/>
      <c r="N34" s="7"/>
      <c r="O34" s="4"/>
      <c r="P34" s="7"/>
      <c r="Q34" s="4"/>
      <c r="R34" s="4"/>
    </row>
    <row r="35" spans="1:18" ht="21.75" x14ac:dyDescent="0.5">
      <c r="A35" s="29"/>
      <c r="B35" s="18"/>
      <c r="C35" s="18"/>
      <c r="D35" s="29"/>
      <c r="E35" s="18"/>
      <c r="F35" s="29"/>
      <c r="G35" s="9"/>
      <c r="H35" s="8"/>
      <c r="I35" s="10"/>
      <c r="J35" s="11"/>
      <c r="K35" s="8"/>
      <c r="L35" s="11"/>
      <c r="M35" s="8"/>
      <c r="N35" s="11"/>
      <c r="O35" s="8"/>
      <c r="P35" s="11"/>
      <c r="Q35" s="8"/>
      <c r="R35" s="8"/>
    </row>
    <row r="36" spans="1:18" ht="21.75" x14ac:dyDescent="0.5">
      <c r="A36" s="33"/>
      <c r="B36" s="17"/>
      <c r="C36" s="17"/>
      <c r="D36" s="34"/>
      <c r="E36" s="33"/>
      <c r="F36" s="26"/>
      <c r="G36" s="5"/>
      <c r="H36" s="4"/>
      <c r="I36" s="6"/>
      <c r="J36" s="7"/>
      <c r="K36" s="4"/>
      <c r="L36" s="7"/>
      <c r="M36" s="4"/>
      <c r="N36" s="7"/>
      <c r="O36" s="4"/>
      <c r="P36" s="7"/>
      <c r="Q36" s="4"/>
      <c r="R36" s="4"/>
    </row>
    <row r="37" spans="1:18" ht="21.75" x14ac:dyDescent="0.5">
      <c r="A37" s="33"/>
      <c r="B37" s="17"/>
      <c r="C37" s="17"/>
      <c r="D37" s="34"/>
      <c r="E37" s="33"/>
      <c r="F37" s="33"/>
      <c r="G37" s="5"/>
      <c r="H37" s="4"/>
      <c r="I37" s="6"/>
      <c r="J37" s="7"/>
      <c r="K37" s="4"/>
      <c r="L37" s="7"/>
      <c r="M37" s="4"/>
      <c r="N37" s="7"/>
      <c r="O37" s="4"/>
      <c r="P37" s="7"/>
      <c r="Q37" s="4"/>
      <c r="R37" s="4"/>
    </row>
    <row r="38" spans="1:18" ht="21.75" x14ac:dyDescent="0.5">
      <c r="A38" s="29"/>
      <c r="B38" s="18"/>
      <c r="C38" s="18"/>
      <c r="D38" s="29"/>
      <c r="E38" s="18"/>
      <c r="F38" s="29"/>
      <c r="G38" s="9"/>
      <c r="H38" s="8"/>
      <c r="I38" s="10"/>
      <c r="J38" s="11"/>
      <c r="K38" s="8"/>
      <c r="L38" s="11"/>
      <c r="M38" s="8"/>
      <c r="N38" s="11"/>
      <c r="O38" s="8"/>
      <c r="P38" s="11"/>
      <c r="Q38" s="8"/>
      <c r="R38" s="8"/>
    </row>
    <row r="39" spans="1:18" ht="21.75" x14ac:dyDescent="0.5">
      <c r="A39" s="33"/>
      <c r="B39" s="17"/>
      <c r="C39" s="17"/>
      <c r="D39" s="34"/>
      <c r="E39" s="33"/>
      <c r="F39" s="26"/>
      <c r="G39" s="5"/>
      <c r="H39" s="4"/>
      <c r="I39" s="6"/>
      <c r="J39" s="7"/>
      <c r="K39" s="4"/>
      <c r="L39" s="7"/>
      <c r="M39" s="4"/>
      <c r="N39" s="7"/>
      <c r="O39" s="4"/>
      <c r="P39" s="7"/>
      <c r="Q39" s="4"/>
      <c r="R39" s="4"/>
    </row>
    <row r="40" spans="1:18" ht="21.75" x14ac:dyDescent="0.5">
      <c r="A40" s="29"/>
      <c r="B40" s="18"/>
      <c r="C40" s="18"/>
      <c r="D40" s="29"/>
      <c r="E40" s="18"/>
      <c r="F40" s="29"/>
      <c r="G40" s="9"/>
      <c r="H40" s="8"/>
      <c r="I40" s="10"/>
      <c r="J40" s="11"/>
      <c r="K40" s="8"/>
      <c r="L40" s="11"/>
      <c r="M40" s="8"/>
      <c r="N40" s="11"/>
      <c r="O40" s="8"/>
      <c r="P40" s="11"/>
      <c r="Q40" s="8"/>
      <c r="R40" s="8"/>
    </row>
    <row r="41" spans="1:18" ht="21.75" x14ac:dyDescent="0.5">
      <c r="A41" s="42"/>
      <c r="B41" s="40"/>
      <c r="C41" s="40"/>
      <c r="D41" s="42"/>
      <c r="E41" s="40"/>
      <c r="F41" s="42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21.75" x14ac:dyDescent="0.5">
      <c r="A42" s="42"/>
      <c r="B42" s="40"/>
      <c r="C42" s="40"/>
      <c r="D42" s="42"/>
      <c r="E42" s="40"/>
      <c r="F42" s="42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v>22</v>
      </c>
    </row>
    <row r="43" spans="1:18" ht="18.75" x14ac:dyDescent="0.3">
      <c r="A43" s="51"/>
      <c r="B43" s="53"/>
      <c r="C43" s="60"/>
      <c r="D43" s="54">
        <f>SUM(D30:D40,D28,D7,D9,D11,D13,D15,D17,D19)</f>
        <v>477000</v>
      </c>
      <c r="E43" s="55"/>
      <c r="F43" s="56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</row>
    <row r="44" spans="1:18" ht="18.75" x14ac:dyDescent="0.3">
      <c r="A44" s="51"/>
      <c r="B44" s="53"/>
      <c r="C44" s="53"/>
      <c r="D44" s="54"/>
      <c r="E44" s="55"/>
      <c r="F44" s="56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18" ht="18.75" x14ac:dyDescent="0.3">
      <c r="A45" s="51"/>
      <c r="B45" s="52"/>
      <c r="C45" s="60"/>
      <c r="D45" s="61"/>
      <c r="E45" s="55"/>
      <c r="F45" s="56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</row>
    <row r="46" spans="1:18" ht="18.75" x14ac:dyDescent="0.3">
      <c r="A46" s="51"/>
      <c r="B46" s="53"/>
      <c r="C46" s="60"/>
      <c r="D46" s="54"/>
      <c r="E46" s="55"/>
      <c r="F46" s="56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</row>
    <row r="47" spans="1:18" ht="18.75" x14ac:dyDescent="0.3">
      <c r="A47" s="51"/>
      <c r="B47" s="53"/>
      <c r="C47" s="60"/>
      <c r="D47" s="54"/>
      <c r="E47" s="55"/>
      <c r="F47" s="56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</row>
    <row r="48" spans="1:18" ht="18.75" x14ac:dyDescent="0.3">
      <c r="A48" s="51"/>
      <c r="B48" s="53"/>
      <c r="C48" s="62"/>
      <c r="D48" s="54"/>
      <c r="E48" s="55"/>
      <c r="F48" s="56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7"/>
    </row>
    <row r="49" spans="1:18" ht="26.25" customHeight="1" x14ac:dyDescent="0.3">
      <c r="A49" s="51"/>
      <c r="B49" s="53"/>
      <c r="C49" s="53"/>
      <c r="D49" s="53"/>
      <c r="E49" s="55"/>
      <c r="F49" s="55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7"/>
    </row>
    <row r="50" spans="1:18" ht="20.25" x14ac:dyDescent="0.3">
      <c r="A50" s="98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</row>
    <row r="51" spans="1:18" ht="20.25" x14ac:dyDescent="0.3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</row>
    <row r="52" spans="1:18" ht="20.25" x14ac:dyDescent="0.3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1:18" ht="18.75" x14ac:dyDescent="0.3">
      <c r="A53" s="51"/>
      <c r="B53" s="51"/>
      <c r="C53" s="51"/>
      <c r="D53" s="51"/>
      <c r="E53" s="51"/>
      <c r="F53" s="56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8.75" x14ac:dyDescent="0.3">
      <c r="A54" s="51"/>
      <c r="B54" s="51"/>
      <c r="C54" s="51"/>
      <c r="D54" s="51"/>
      <c r="E54" s="51"/>
      <c r="F54" s="56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</row>
    <row r="55" spans="1:18" ht="18.75" x14ac:dyDescent="0.3">
      <c r="A55" s="51"/>
      <c r="B55" s="53"/>
      <c r="C55" s="53"/>
      <c r="D55" s="54"/>
      <c r="E55" s="56"/>
      <c r="F55" s="56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</row>
    <row r="56" spans="1:18" ht="18.75" x14ac:dyDescent="0.3">
      <c r="A56" s="51"/>
      <c r="B56" s="53"/>
      <c r="C56" s="53"/>
      <c r="D56" s="54"/>
      <c r="E56" s="56"/>
      <c r="F56" s="56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</row>
    <row r="57" spans="1:18" ht="18.75" x14ac:dyDescent="0.3">
      <c r="A57" s="51"/>
      <c r="B57" s="53"/>
      <c r="C57" s="53"/>
      <c r="D57" s="54"/>
      <c r="E57" s="56"/>
      <c r="F57" s="56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</row>
    <row r="58" spans="1:18" ht="18.75" x14ac:dyDescent="0.3">
      <c r="A58" s="51"/>
      <c r="B58" s="53"/>
      <c r="C58" s="53"/>
      <c r="D58" s="54"/>
      <c r="E58" s="56"/>
      <c r="F58" s="56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</row>
    <row r="59" spans="1:18" ht="18.75" x14ac:dyDescent="0.3">
      <c r="A59" s="51"/>
      <c r="B59" s="53"/>
      <c r="C59" s="53"/>
      <c r="D59" s="54"/>
      <c r="E59" s="56"/>
      <c r="F59" s="56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</row>
    <row r="60" spans="1:18" ht="18.75" x14ac:dyDescent="0.3">
      <c r="A60" s="51"/>
      <c r="B60" s="53"/>
      <c r="C60" s="53"/>
      <c r="D60" s="54"/>
      <c r="E60" s="56"/>
      <c r="F60" s="56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</row>
    <row r="61" spans="1:18" ht="18.75" x14ac:dyDescent="0.3">
      <c r="A61" s="48"/>
      <c r="B61" s="63"/>
      <c r="C61" s="63"/>
      <c r="D61" s="64"/>
      <c r="E61" s="49"/>
      <c r="F61" s="49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</row>
    <row r="62" spans="1:18" ht="18.75" x14ac:dyDescent="0.3">
      <c r="A62" s="48"/>
      <c r="B62" s="63"/>
      <c r="C62" s="63"/>
      <c r="D62" s="64"/>
      <c r="E62" s="49"/>
      <c r="F62" s="49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</row>
    <row r="63" spans="1:18" ht="18.75" x14ac:dyDescent="0.3">
      <c r="A63" s="48"/>
      <c r="B63" s="63"/>
      <c r="C63" s="63"/>
      <c r="D63" s="64"/>
      <c r="E63" s="49"/>
      <c r="F63" s="49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</row>
    <row r="64" spans="1:18" ht="18.75" x14ac:dyDescent="0.3">
      <c r="A64" s="48"/>
      <c r="B64" s="63"/>
      <c r="C64" s="63"/>
      <c r="D64" s="64"/>
      <c r="E64" s="49"/>
      <c r="F64" s="49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</row>
    <row r="65" spans="1:18" ht="18.75" x14ac:dyDescent="0.3">
      <c r="A65" s="48"/>
      <c r="B65" s="63"/>
      <c r="C65" s="63"/>
      <c r="D65" s="54"/>
      <c r="E65" s="49"/>
      <c r="F65" s="49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</row>
    <row r="66" spans="1:18" ht="18.75" x14ac:dyDescent="0.3">
      <c r="A66" s="48"/>
      <c r="B66" s="63"/>
      <c r="C66" s="63"/>
      <c r="D66" s="54"/>
      <c r="E66" s="49"/>
      <c r="F66" s="49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</row>
    <row r="67" spans="1:18" ht="18.75" x14ac:dyDescent="0.3">
      <c r="A67" s="48"/>
      <c r="B67" s="63"/>
      <c r="C67" s="63"/>
      <c r="D67" s="54"/>
      <c r="E67" s="49"/>
      <c r="F67" s="49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</row>
    <row r="68" spans="1:18" ht="18.75" x14ac:dyDescent="0.3">
      <c r="A68" s="48"/>
      <c r="B68" s="63"/>
      <c r="C68" s="63"/>
      <c r="D68" s="54"/>
      <c r="E68" s="49"/>
      <c r="F68" s="49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</row>
    <row r="69" spans="1:18" ht="18.75" x14ac:dyDescent="0.3">
      <c r="A69" s="48"/>
      <c r="B69" s="63"/>
      <c r="C69" s="63"/>
      <c r="D69" s="54"/>
      <c r="E69" s="49"/>
      <c r="F69" s="49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</row>
    <row r="70" spans="1:18" ht="18.75" x14ac:dyDescent="0.3">
      <c r="A70" s="48"/>
      <c r="B70" s="63"/>
      <c r="C70" s="63"/>
      <c r="D70" s="54"/>
      <c r="E70" s="49"/>
      <c r="F70" s="49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</row>
    <row r="71" spans="1:18" ht="18.75" x14ac:dyDescent="0.3">
      <c r="A71" s="48"/>
      <c r="B71" s="63"/>
      <c r="C71" s="63"/>
      <c r="D71" s="54"/>
      <c r="E71" s="49"/>
      <c r="F71" s="49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</row>
    <row r="72" spans="1:18" ht="18.75" x14ac:dyDescent="0.3">
      <c r="A72" s="48"/>
      <c r="B72" s="63"/>
      <c r="C72" s="63"/>
      <c r="D72" s="54"/>
      <c r="E72" s="49"/>
      <c r="F72" s="49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5"/>
    </row>
    <row r="73" spans="1:18" ht="18.75" x14ac:dyDescent="0.3">
      <c r="A73" s="48"/>
      <c r="B73" s="63"/>
      <c r="C73" s="63"/>
      <c r="D73" s="53"/>
      <c r="E73" s="66"/>
      <c r="F73" s="66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5"/>
    </row>
    <row r="74" spans="1:18" ht="20.25" x14ac:dyDescent="0.3">
      <c r="A74" s="95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</row>
    <row r="75" spans="1:18" ht="20.25" x14ac:dyDescent="0.3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</row>
    <row r="76" spans="1:18" ht="20.25" x14ac:dyDescent="0.3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</row>
    <row r="77" spans="1:18" ht="18.75" x14ac:dyDescent="0.3">
      <c r="A77" s="48"/>
      <c r="B77" s="48"/>
      <c r="C77" s="48"/>
      <c r="D77" s="48"/>
      <c r="E77" s="48"/>
      <c r="F77" s="49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8.75" x14ac:dyDescent="0.3">
      <c r="A78" s="48"/>
      <c r="B78" s="48"/>
      <c r="C78" s="48"/>
      <c r="D78" s="48"/>
      <c r="E78" s="48"/>
      <c r="F78" s="49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</row>
    <row r="79" spans="1:18" ht="18.75" x14ac:dyDescent="0.3">
      <c r="A79" s="51"/>
      <c r="B79" s="53"/>
      <c r="C79" s="55"/>
      <c r="D79" s="54"/>
      <c r="E79" s="56"/>
      <c r="F79" s="56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</row>
    <row r="80" spans="1:18" ht="18.75" x14ac:dyDescent="0.3">
      <c r="A80" s="51"/>
      <c r="B80" s="53"/>
      <c r="C80" s="55"/>
      <c r="D80" s="54"/>
      <c r="E80" s="56"/>
      <c r="F80" s="56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</row>
    <row r="81" spans="1:18" ht="18.75" x14ac:dyDescent="0.3">
      <c r="A81" s="51"/>
      <c r="B81" s="53"/>
      <c r="C81" s="55"/>
      <c r="D81" s="54"/>
      <c r="E81" s="56"/>
      <c r="F81" s="56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</row>
    <row r="82" spans="1:18" ht="18.75" x14ac:dyDescent="0.3">
      <c r="A82" s="51"/>
      <c r="B82" s="53"/>
      <c r="C82" s="55"/>
      <c r="D82" s="54"/>
      <c r="E82" s="56"/>
      <c r="F82" s="56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</row>
    <row r="83" spans="1:18" ht="18.75" x14ac:dyDescent="0.3">
      <c r="A83" s="51"/>
      <c r="B83" s="53"/>
      <c r="C83" s="53"/>
      <c r="D83" s="54"/>
      <c r="E83" s="56"/>
      <c r="F83" s="56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</row>
    <row r="84" spans="1:18" ht="18.75" x14ac:dyDescent="0.3">
      <c r="A84" s="48"/>
      <c r="B84" s="63"/>
      <c r="C84" s="63"/>
      <c r="D84" s="64"/>
      <c r="E84" s="49"/>
      <c r="F84" s="49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</row>
    <row r="85" spans="1:18" ht="18.75" x14ac:dyDescent="0.3">
      <c r="A85" s="48"/>
      <c r="B85" s="63"/>
      <c r="C85" s="63"/>
      <c r="D85" s="64"/>
      <c r="E85" s="49"/>
      <c r="F85" s="49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</row>
    <row r="86" spans="1:18" ht="18.75" x14ac:dyDescent="0.3">
      <c r="A86" s="48"/>
      <c r="B86" s="63"/>
      <c r="C86" s="63"/>
      <c r="D86" s="64"/>
      <c r="E86" s="49"/>
      <c r="F86" s="49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</row>
    <row r="87" spans="1:18" ht="18.75" x14ac:dyDescent="0.3">
      <c r="A87" s="48"/>
      <c r="B87" s="63"/>
      <c r="C87" s="63"/>
      <c r="D87" s="64"/>
      <c r="E87" s="49"/>
      <c r="F87" s="49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</row>
    <row r="88" spans="1:18" ht="18.75" x14ac:dyDescent="0.3">
      <c r="A88" s="48"/>
      <c r="B88" s="63"/>
      <c r="C88" s="63"/>
      <c r="D88" s="64"/>
      <c r="E88" s="49"/>
      <c r="F88" s="49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</row>
    <row r="89" spans="1:18" ht="18.75" x14ac:dyDescent="0.3">
      <c r="A89" s="48"/>
      <c r="B89" s="63"/>
      <c r="C89" s="63"/>
      <c r="D89" s="64"/>
      <c r="E89" s="49"/>
      <c r="F89" s="49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</row>
    <row r="90" spans="1:18" ht="18.75" x14ac:dyDescent="0.3">
      <c r="A90" s="48"/>
      <c r="B90" s="63"/>
      <c r="C90" s="63"/>
      <c r="D90" s="54"/>
      <c r="E90" s="49"/>
      <c r="F90" s="49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</row>
    <row r="91" spans="1:18" ht="18.75" x14ac:dyDescent="0.3">
      <c r="A91" s="48"/>
      <c r="B91" s="63"/>
      <c r="C91" s="63"/>
      <c r="D91" s="54"/>
      <c r="E91" s="49"/>
      <c r="F91" s="49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</row>
    <row r="92" spans="1:18" ht="18.75" x14ac:dyDescent="0.3">
      <c r="A92" s="48"/>
      <c r="B92" s="63"/>
      <c r="C92" s="63"/>
      <c r="D92" s="54"/>
      <c r="E92" s="49"/>
      <c r="F92" s="49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</row>
    <row r="93" spans="1:18" ht="18.75" x14ac:dyDescent="0.3">
      <c r="A93" s="48"/>
      <c r="B93" s="63"/>
      <c r="C93" s="63"/>
      <c r="D93" s="54"/>
      <c r="E93" s="49"/>
      <c r="F93" s="49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</row>
    <row r="94" spans="1:18" ht="18.75" x14ac:dyDescent="0.3">
      <c r="A94" s="48"/>
      <c r="B94" s="63"/>
      <c r="C94" s="63"/>
      <c r="D94" s="54"/>
      <c r="E94" s="49"/>
      <c r="F94" s="49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</row>
    <row r="95" spans="1:18" ht="18.75" x14ac:dyDescent="0.3">
      <c r="A95" s="48"/>
      <c r="B95" s="63"/>
      <c r="C95" s="63"/>
      <c r="D95" s="54"/>
      <c r="E95" s="49"/>
      <c r="F95" s="49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</row>
    <row r="96" spans="1:18" ht="18.75" x14ac:dyDescent="0.3">
      <c r="A96" s="48"/>
      <c r="B96" s="63"/>
      <c r="C96" s="63"/>
      <c r="D96" s="54"/>
      <c r="E96" s="49"/>
      <c r="F96" s="49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</row>
    <row r="97" spans="1:18" ht="18.75" x14ac:dyDescent="0.3">
      <c r="A97" s="48"/>
      <c r="B97" s="63"/>
      <c r="C97" s="63"/>
      <c r="D97" s="54"/>
      <c r="E97" s="49"/>
      <c r="F97" s="49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5"/>
    </row>
  </sheetData>
  <mergeCells count="20">
    <mergeCell ref="A22:R22"/>
    <mergeCell ref="A23:R23"/>
    <mergeCell ref="A1:R1"/>
    <mergeCell ref="A2:R2"/>
    <mergeCell ref="A3:R3"/>
    <mergeCell ref="A4:R4"/>
    <mergeCell ref="G5:I5"/>
    <mergeCell ref="J5:R5"/>
    <mergeCell ref="A75:R75"/>
    <mergeCell ref="G77:I77"/>
    <mergeCell ref="J77:R77"/>
    <mergeCell ref="A50:R50"/>
    <mergeCell ref="A51:R51"/>
    <mergeCell ref="G53:I53"/>
    <mergeCell ref="J53:R53"/>
    <mergeCell ref="A24:R24"/>
    <mergeCell ref="A25:R25"/>
    <mergeCell ref="G26:I26"/>
    <mergeCell ref="J26:R26"/>
    <mergeCell ref="A74:R74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1"/>
  <sheetViews>
    <sheetView topLeftCell="A13" zoomScaleNormal="100" workbookViewId="0">
      <selection activeCell="R21" sqref="R21"/>
    </sheetView>
  </sheetViews>
  <sheetFormatPr defaultRowHeight="14.25" x14ac:dyDescent="0.2"/>
  <cols>
    <col min="1" max="1" width="5.125" customWidth="1"/>
    <col min="2" max="2" width="24.875" customWidth="1"/>
    <col min="3" max="3" width="19.25" customWidth="1"/>
    <col min="4" max="4" width="11.75" bestFit="1" customWidth="1"/>
    <col min="5" max="5" width="9.375" bestFit="1" customWidth="1"/>
    <col min="6" max="6" width="8.125" bestFit="1" customWidth="1"/>
    <col min="7" max="18" width="3.625" customWidth="1"/>
    <col min="19" max="19" width="10.75" bestFit="1" customWidth="1"/>
  </cols>
  <sheetData>
    <row r="1" spans="1:18" ht="24" x14ac:dyDescent="0.55000000000000004">
      <c r="A1" s="88" t="s">
        <v>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24" x14ac:dyDescent="0.55000000000000004">
      <c r="A2" s="88" t="s">
        <v>313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24" x14ac:dyDescent="0.55000000000000004">
      <c r="A3" s="88" t="s">
        <v>28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ht="24" x14ac:dyDescent="0.55000000000000004">
      <c r="A4" s="90" t="s">
        <v>185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ht="21.75" x14ac:dyDescent="0.5">
      <c r="A5" s="19" t="s">
        <v>2</v>
      </c>
      <c r="B5" s="19" t="s">
        <v>5</v>
      </c>
      <c r="C5" s="19" t="s">
        <v>6</v>
      </c>
      <c r="D5" s="19" t="s">
        <v>1</v>
      </c>
      <c r="E5" s="19" t="s">
        <v>8</v>
      </c>
      <c r="F5" s="20" t="s">
        <v>23</v>
      </c>
      <c r="G5" s="92" t="s">
        <v>25</v>
      </c>
      <c r="H5" s="93"/>
      <c r="I5" s="94"/>
      <c r="J5" s="92" t="s">
        <v>30</v>
      </c>
      <c r="K5" s="93"/>
      <c r="L5" s="93"/>
      <c r="M5" s="93"/>
      <c r="N5" s="93"/>
      <c r="O5" s="93"/>
      <c r="P5" s="93"/>
      <c r="Q5" s="93"/>
      <c r="R5" s="94"/>
    </row>
    <row r="6" spans="1:18" ht="30" x14ac:dyDescent="0.5">
      <c r="A6" s="21" t="s">
        <v>3</v>
      </c>
      <c r="B6" s="21"/>
      <c r="C6" s="21" t="s">
        <v>7</v>
      </c>
      <c r="D6" s="21" t="s">
        <v>22</v>
      </c>
      <c r="E6" s="21" t="s">
        <v>0</v>
      </c>
      <c r="F6" s="37" t="s">
        <v>24</v>
      </c>
      <c r="G6" s="22" t="s">
        <v>9</v>
      </c>
      <c r="H6" s="23" t="s">
        <v>10</v>
      </c>
      <c r="I6" s="24" t="s">
        <v>11</v>
      </c>
      <c r="J6" s="25" t="s">
        <v>12</v>
      </c>
      <c r="K6" s="23" t="s">
        <v>13</v>
      </c>
      <c r="L6" s="25" t="s">
        <v>14</v>
      </c>
      <c r="M6" s="23" t="s">
        <v>15</v>
      </c>
      <c r="N6" s="25" t="s">
        <v>16</v>
      </c>
      <c r="O6" s="23" t="s">
        <v>17</v>
      </c>
      <c r="P6" s="25" t="s">
        <v>18</v>
      </c>
      <c r="Q6" s="23" t="s">
        <v>19</v>
      </c>
      <c r="R6" s="23" t="s">
        <v>20</v>
      </c>
    </row>
    <row r="7" spans="1:18" ht="21.75" x14ac:dyDescent="0.5">
      <c r="A7" s="26">
        <v>1</v>
      </c>
      <c r="B7" s="27" t="s">
        <v>220</v>
      </c>
      <c r="C7" s="27" t="s">
        <v>222</v>
      </c>
      <c r="D7" s="28">
        <v>80000</v>
      </c>
      <c r="E7" s="26" t="s">
        <v>34</v>
      </c>
      <c r="F7" s="44" t="s">
        <v>176</v>
      </c>
      <c r="G7" s="13"/>
      <c r="H7" s="12"/>
      <c r="I7" s="14"/>
      <c r="J7" s="15"/>
      <c r="K7" s="12"/>
      <c r="L7" s="15"/>
      <c r="M7" s="12"/>
      <c r="N7" s="15"/>
      <c r="O7" s="12"/>
      <c r="P7" s="15"/>
      <c r="Q7" s="12"/>
      <c r="R7" s="12"/>
    </row>
    <row r="8" spans="1:18" ht="21.75" x14ac:dyDescent="0.5">
      <c r="A8" s="29"/>
      <c r="B8" s="18" t="s">
        <v>221</v>
      </c>
      <c r="C8" s="18"/>
      <c r="D8" s="30"/>
      <c r="E8" s="18"/>
      <c r="F8" s="29"/>
      <c r="G8" s="9"/>
      <c r="H8" s="8"/>
      <c r="I8" s="10"/>
      <c r="J8" s="11"/>
      <c r="K8" s="8"/>
      <c r="L8" s="11"/>
      <c r="M8" s="8"/>
      <c r="N8" s="11"/>
      <c r="O8" s="8"/>
      <c r="P8" s="11"/>
      <c r="Q8" s="8"/>
      <c r="R8" s="8"/>
    </row>
    <row r="9" spans="1:18" ht="21.75" x14ac:dyDescent="0.5">
      <c r="A9" s="33">
        <v>2</v>
      </c>
      <c r="B9" s="68" t="s">
        <v>223</v>
      </c>
      <c r="C9" s="27" t="s">
        <v>225</v>
      </c>
      <c r="D9" s="34">
        <v>100000</v>
      </c>
      <c r="E9" s="26" t="s">
        <v>34</v>
      </c>
      <c r="F9" s="44" t="s">
        <v>176</v>
      </c>
      <c r="G9" s="5"/>
      <c r="H9" s="4"/>
      <c r="I9" s="6"/>
      <c r="J9" s="7"/>
      <c r="K9" s="4"/>
      <c r="L9" s="7"/>
      <c r="M9" s="4"/>
      <c r="N9" s="7"/>
      <c r="O9" s="4"/>
      <c r="P9" s="7"/>
      <c r="Q9" s="4"/>
      <c r="R9" s="4"/>
    </row>
    <row r="10" spans="1:18" ht="21.75" x14ac:dyDescent="0.5">
      <c r="A10" s="29"/>
      <c r="B10" s="69" t="s">
        <v>224</v>
      </c>
      <c r="C10" s="18" t="s">
        <v>226</v>
      </c>
      <c r="D10" s="29"/>
      <c r="E10" s="18"/>
      <c r="F10" s="29"/>
      <c r="G10" s="9"/>
      <c r="H10" s="8"/>
      <c r="I10" s="10"/>
      <c r="J10" s="11"/>
      <c r="K10" s="8"/>
      <c r="L10" s="11"/>
      <c r="M10" s="8"/>
      <c r="N10" s="11"/>
      <c r="O10" s="8"/>
      <c r="P10" s="11"/>
      <c r="Q10" s="8"/>
      <c r="R10" s="8"/>
    </row>
    <row r="11" spans="1:18" ht="21.75" x14ac:dyDescent="0.5">
      <c r="A11" s="33">
        <v>3</v>
      </c>
      <c r="B11" s="27" t="s">
        <v>242</v>
      </c>
      <c r="C11" s="27" t="s">
        <v>227</v>
      </c>
      <c r="D11" s="34">
        <v>90000</v>
      </c>
      <c r="E11" s="26" t="s">
        <v>34</v>
      </c>
      <c r="F11" s="44" t="s">
        <v>176</v>
      </c>
      <c r="G11" s="5"/>
      <c r="H11" s="4"/>
      <c r="I11" s="6"/>
      <c r="J11" s="7"/>
      <c r="K11" s="4"/>
      <c r="L11" s="7"/>
      <c r="M11" s="4"/>
      <c r="N11" s="7"/>
      <c r="O11" s="4"/>
      <c r="P11" s="7"/>
      <c r="Q11" s="4"/>
      <c r="R11" s="4"/>
    </row>
    <row r="12" spans="1:18" ht="21.75" x14ac:dyDescent="0.5">
      <c r="A12" s="29"/>
      <c r="B12" s="18" t="s">
        <v>111</v>
      </c>
      <c r="C12" s="18" t="s">
        <v>228</v>
      </c>
      <c r="D12" s="29"/>
      <c r="E12" s="18"/>
      <c r="F12" s="29"/>
      <c r="G12" s="9"/>
      <c r="H12" s="8"/>
      <c r="I12" s="10"/>
      <c r="J12" s="11"/>
      <c r="K12" s="8"/>
      <c r="L12" s="11"/>
      <c r="M12" s="8"/>
      <c r="N12" s="11"/>
      <c r="O12" s="8"/>
      <c r="P12" s="11"/>
      <c r="Q12" s="8"/>
      <c r="R12" s="8"/>
    </row>
    <row r="13" spans="1:18" ht="21.75" x14ac:dyDescent="0.5">
      <c r="A13" s="33">
        <v>4</v>
      </c>
      <c r="B13" s="27" t="s">
        <v>229</v>
      </c>
      <c r="C13" s="27" t="s">
        <v>231</v>
      </c>
      <c r="D13" s="34">
        <v>10000</v>
      </c>
      <c r="E13" s="33" t="s">
        <v>34</v>
      </c>
      <c r="F13" s="43" t="s">
        <v>44</v>
      </c>
      <c r="G13" s="5"/>
      <c r="H13" s="4"/>
      <c r="I13" s="6"/>
      <c r="J13" s="7"/>
      <c r="K13" s="4"/>
      <c r="L13" s="7"/>
      <c r="M13" s="4"/>
      <c r="N13" s="7"/>
      <c r="O13" s="4"/>
      <c r="P13" s="7"/>
      <c r="Q13" s="4"/>
      <c r="R13" s="4"/>
    </row>
    <row r="14" spans="1:18" ht="21.75" x14ac:dyDescent="0.5">
      <c r="A14" s="29"/>
      <c r="B14" s="18" t="s">
        <v>230</v>
      </c>
      <c r="C14" s="18" t="s">
        <v>232</v>
      </c>
      <c r="D14" s="29"/>
      <c r="E14" s="18"/>
      <c r="F14" s="29"/>
      <c r="G14" s="9"/>
      <c r="H14" s="8"/>
      <c r="I14" s="10"/>
      <c r="J14" s="11"/>
      <c r="K14" s="8"/>
      <c r="L14" s="11"/>
      <c r="M14" s="8"/>
      <c r="N14" s="11"/>
      <c r="O14" s="8"/>
      <c r="P14" s="11"/>
      <c r="Q14" s="8"/>
      <c r="R14" s="8"/>
    </row>
    <row r="15" spans="1:18" ht="21.75" x14ac:dyDescent="0.5">
      <c r="A15" s="33">
        <v>5</v>
      </c>
      <c r="B15" s="17" t="s">
        <v>233</v>
      </c>
      <c r="C15" s="17" t="s">
        <v>236</v>
      </c>
      <c r="D15" s="34">
        <v>20000</v>
      </c>
      <c r="E15" s="33" t="s">
        <v>34</v>
      </c>
      <c r="F15" s="43" t="s">
        <v>44</v>
      </c>
      <c r="G15" s="5"/>
      <c r="H15" s="4"/>
      <c r="I15" s="6"/>
      <c r="J15" s="7"/>
      <c r="K15" s="4"/>
      <c r="L15" s="7"/>
      <c r="M15" s="4"/>
      <c r="N15" s="7"/>
      <c r="O15" s="4"/>
      <c r="P15" s="7"/>
      <c r="Q15" s="4"/>
      <c r="R15" s="4"/>
    </row>
    <row r="16" spans="1:18" ht="21.75" x14ac:dyDescent="0.5">
      <c r="A16" s="33"/>
      <c r="B16" s="17" t="s">
        <v>234</v>
      </c>
      <c r="C16" s="17" t="s">
        <v>237</v>
      </c>
      <c r="D16" s="34"/>
      <c r="E16" s="33"/>
      <c r="F16" s="33"/>
      <c r="G16" s="5"/>
      <c r="H16" s="4"/>
      <c r="I16" s="6"/>
      <c r="J16" s="7"/>
      <c r="K16" s="4"/>
      <c r="L16" s="7"/>
      <c r="M16" s="4"/>
      <c r="N16" s="7"/>
      <c r="O16" s="4"/>
      <c r="P16" s="7"/>
      <c r="Q16" s="4"/>
      <c r="R16" s="4"/>
    </row>
    <row r="17" spans="1:18" ht="21.75" x14ac:dyDescent="0.5">
      <c r="A17" s="29"/>
      <c r="B17" s="18" t="s">
        <v>235</v>
      </c>
      <c r="C17" s="18" t="s">
        <v>235</v>
      </c>
      <c r="D17" s="29"/>
      <c r="E17" s="18"/>
      <c r="F17" s="29"/>
      <c r="G17" s="9"/>
      <c r="H17" s="8"/>
      <c r="I17" s="10"/>
      <c r="J17" s="11"/>
      <c r="K17" s="8"/>
      <c r="L17" s="11"/>
      <c r="M17" s="8"/>
      <c r="N17" s="11"/>
      <c r="O17" s="8"/>
      <c r="P17" s="11"/>
      <c r="Q17" s="8"/>
      <c r="R17" s="8"/>
    </row>
    <row r="18" spans="1:18" ht="21.75" x14ac:dyDescent="0.5">
      <c r="A18" s="33">
        <v>6</v>
      </c>
      <c r="B18" s="17" t="s">
        <v>238</v>
      </c>
      <c r="C18" s="17" t="s">
        <v>240</v>
      </c>
      <c r="D18" s="34">
        <v>20000</v>
      </c>
      <c r="E18" s="33" t="s">
        <v>34</v>
      </c>
      <c r="F18" s="43" t="s">
        <v>44</v>
      </c>
      <c r="G18" s="5"/>
      <c r="H18" s="4"/>
      <c r="I18" s="6"/>
      <c r="J18" s="7"/>
      <c r="K18" s="4"/>
      <c r="L18" s="7"/>
      <c r="M18" s="4"/>
      <c r="N18" s="7"/>
      <c r="O18" s="4"/>
      <c r="P18" s="7"/>
      <c r="Q18" s="4"/>
      <c r="R18" s="4"/>
    </row>
    <row r="19" spans="1:18" ht="21.75" x14ac:dyDescent="0.5">
      <c r="A19" s="29"/>
      <c r="B19" s="18" t="s">
        <v>239</v>
      </c>
      <c r="C19" s="31" t="s">
        <v>241</v>
      </c>
      <c r="D19" s="29"/>
      <c r="E19" s="18"/>
      <c r="F19" s="29"/>
      <c r="G19" s="9"/>
      <c r="H19" s="8"/>
      <c r="I19" s="10"/>
      <c r="J19" s="11"/>
      <c r="K19" s="8"/>
      <c r="L19" s="11"/>
      <c r="M19" s="8"/>
      <c r="N19" s="11"/>
      <c r="O19" s="8"/>
      <c r="P19" s="11"/>
      <c r="Q19" s="8"/>
      <c r="R19" s="8"/>
    </row>
    <row r="20" spans="1:18" ht="21.75" x14ac:dyDescent="0.5">
      <c r="A20" s="42"/>
      <c r="B20" s="40"/>
      <c r="C20" s="83"/>
      <c r="D20" s="42"/>
      <c r="E20" s="40"/>
      <c r="F20" s="4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21.75" x14ac:dyDescent="0.5">
      <c r="A21" s="42"/>
      <c r="B21" s="40"/>
      <c r="C21" s="83"/>
      <c r="D21" s="42"/>
      <c r="E21" s="40"/>
      <c r="F21" s="42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v>23</v>
      </c>
    </row>
    <row r="22" spans="1:18" ht="20.25" x14ac:dyDescent="0.3">
      <c r="A22" s="2"/>
      <c r="B22" s="2"/>
      <c r="C22" s="2"/>
      <c r="D22" s="82">
        <f>SUM(D18:D19,D15,D13,D11,D9,D7)</f>
        <v>320000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20.25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20.25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20.25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20.25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20.25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20.25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20.25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20.25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20.25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20.25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20.25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20.25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20.25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20.25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20.25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20.25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20.25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20.25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20.25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20.25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20.25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20.25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20.25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20.25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20.25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20.25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20.25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20.25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20.25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20.25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20.25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20.25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20.25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20.25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20.25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20.25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20.25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20.25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20.25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20.25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20.25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20.25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20.25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20.25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20.25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20.25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20.25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20.25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20.25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20.25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20.25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20.25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20.25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20.25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20.25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20.25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20.25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20.25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20.2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20.2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20.2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20.2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20.2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20.2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20.2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20.2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20.2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20.2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20.2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20.2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20.2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20.2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20.2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20.2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20.25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20.25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20.25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20.25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20.25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20.25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20.25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20.25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20.25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20.25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20.25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20.25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20.25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20.25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20.25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20.25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20.25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20.25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20.25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20.25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20.25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20.25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20.25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20.25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20.25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20.25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20.25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20.25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20.25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20.25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20.25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20.25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20.25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20.25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20.25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20.25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20.25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20.25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20.25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20.25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20.25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20.25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20.25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20.25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20.25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20.25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20.25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20.25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20.25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20.25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20.25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20.25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20.25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20.25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20.25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20.25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20.25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20.25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20.25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20.25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20.25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20.25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20.25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20.25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20.25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20.25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20.25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20.25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20.25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20.25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20.25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20.25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20.25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20.25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20.25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</sheetData>
  <mergeCells count="6">
    <mergeCell ref="A1:R1"/>
    <mergeCell ref="A2:R2"/>
    <mergeCell ref="A3:R3"/>
    <mergeCell ref="A4:R4"/>
    <mergeCell ref="G5:I5"/>
    <mergeCell ref="J5:R5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Normal="100" workbookViewId="0">
      <selection activeCell="R21" sqref="R21"/>
    </sheetView>
  </sheetViews>
  <sheetFormatPr defaultRowHeight="14.25" x14ac:dyDescent="0.2"/>
  <cols>
    <col min="1" max="1" width="5.125" customWidth="1"/>
    <col min="2" max="2" width="29.375" customWidth="1"/>
    <col min="3" max="3" width="20.25" customWidth="1"/>
    <col min="4" max="4" width="11.75" customWidth="1"/>
    <col min="5" max="5" width="9.375" customWidth="1"/>
    <col min="6" max="6" width="8.125" customWidth="1"/>
    <col min="7" max="18" width="3.625" customWidth="1"/>
  </cols>
  <sheetData>
    <row r="1" spans="1:18" ht="24" x14ac:dyDescent="0.55000000000000004">
      <c r="A1" s="88" t="s">
        <v>219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24" x14ac:dyDescent="0.55000000000000004">
      <c r="A2" s="88" t="s">
        <v>313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24" x14ac:dyDescent="0.55000000000000004">
      <c r="A3" s="88" t="s">
        <v>28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ht="24" x14ac:dyDescent="0.55000000000000004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ht="21.75" x14ac:dyDescent="0.5">
      <c r="A5" s="19" t="s">
        <v>2</v>
      </c>
      <c r="B5" s="19" t="s">
        <v>5</v>
      </c>
      <c r="C5" s="19" t="s">
        <v>6</v>
      </c>
      <c r="D5" s="19" t="s">
        <v>1</v>
      </c>
      <c r="E5" s="19" t="s">
        <v>8</v>
      </c>
      <c r="F5" s="20" t="s">
        <v>23</v>
      </c>
      <c r="G5" s="92" t="s">
        <v>25</v>
      </c>
      <c r="H5" s="93"/>
      <c r="I5" s="94"/>
      <c r="J5" s="92" t="s">
        <v>30</v>
      </c>
      <c r="K5" s="93"/>
      <c r="L5" s="93"/>
      <c r="M5" s="93"/>
      <c r="N5" s="93"/>
      <c r="O5" s="93"/>
      <c r="P5" s="93"/>
      <c r="Q5" s="93"/>
      <c r="R5" s="94"/>
    </row>
    <row r="6" spans="1:18" ht="30" x14ac:dyDescent="0.5">
      <c r="A6" s="21" t="s">
        <v>3</v>
      </c>
      <c r="B6" s="21"/>
      <c r="C6" s="21" t="s">
        <v>7</v>
      </c>
      <c r="D6" s="21" t="s">
        <v>22</v>
      </c>
      <c r="E6" s="21" t="s">
        <v>0</v>
      </c>
      <c r="F6" s="37" t="s">
        <v>24</v>
      </c>
      <c r="G6" s="22" t="s">
        <v>9</v>
      </c>
      <c r="H6" s="23" t="s">
        <v>10</v>
      </c>
      <c r="I6" s="24" t="s">
        <v>11</v>
      </c>
      <c r="J6" s="25" t="s">
        <v>12</v>
      </c>
      <c r="K6" s="23" t="s">
        <v>13</v>
      </c>
      <c r="L6" s="25" t="s">
        <v>14</v>
      </c>
      <c r="M6" s="23" t="s">
        <v>15</v>
      </c>
      <c r="N6" s="25" t="s">
        <v>16</v>
      </c>
      <c r="O6" s="23" t="s">
        <v>17</v>
      </c>
      <c r="P6" s="25" t="s">
        <v>18</v>
      </c>
      <c r="Q6" s="23" t="s">
        <v>19</v>
      </c>
      <c r="R6" s="23" t="s">
        <v>20</v>
      </c>
    </row>
    <row r="7" spans="1:18" ht="21.75" x14ac:dyDescent="0.5">
      <c r="A7" s="26">
        <v>1</v>
      </c>
      <c r="B7" s="27" t="s">
        <v>243</v>
      </c>
      <c r="C7" s="27" t="s">
        <v>245</v>
      </c>
      <c r="D7" s="28">
        <v>108000</v>
      </c>
      <c r="E7" s="26" t="s">
        <v>34</v>
      </c>
      <c r="F7" s="44" t="s">
        <v>44</v>
      </c>
      <c r="G7" s="13"/>
      <c r="H7" s="12"/>
      <c r="I7" s="14"/>
      <c r="J7" s="15"/>
      <c r="K7" s="12"/>
      <c r="L7" s="15"/>
      <c r="M7" s="12"/>
      <c r="N7" s="15"/>
      <c r="O7" s="12"/>
      <c r="P7" s="15"/>
      <c r="Q7" s="12"/>
      <c r="R7" s="12"/>
    </row>
    <row r="8" spans="1:18" ht="21.75" x14ac:dyDescent="0.5">
      <c r="A8" s="29"/>
      <c r="B8" s="18" t="s">
        <v>244</v>
      </c>
      <c r="C8" s="18" t="s">
        <v>246</v>
      </c>
      <c r="D8" s="30"/>
      <c r="E8" s="18"/>
      <c r="F8" s="29"/>
      <c r="G8" s="9"/>
      <c r="H8" s="8"/>
      <c r="I8" s="10"/>
      <c r="J8" s="11"/>
      <c r="K8" s="8"/>
      <c r="L8" s="11"/>
      <c r="M8" s="8"/>
      <c r="N8" s="11"/>
      <c r="O8" s="8"/>
      <c r="P8" s="11"/>
      <c r="Q8" s="8"/>
      <c r="R8" s="8"/>
    </row>
    <row r="9" spans="1:18" ht="21.75" x14ac:dyDescent="0.5">
      <c r="A9" s="33">
        <v>2</v>
      </c>
      <c r="B9" s="27" t="s">
        <v>243</v>
      </c>
      <c r="C9" s="27" t="s">
        <v>245</v>
      </c>
      <c r="D9" s="34">
        <v>94000</v>
      </c>
      <c r="E9" s="26" t="s">
        <v>34</v>
      </c>
      <c r="F9" s="44" t="s">
        <v>27</v>
      </c>
      <c r="G9" s="5"/>
      <c r="H9" s="4"/>
      <c r="I9" s="6"/>
      <c r="J9" s="7"/>
      <c r="K9" s="4"/>
      <c r="L9" s="7"/>
      <c r="M9" s="4"/>
      <c r="N9" s="7"/>
      <c r="O9" s="4"/>
      <c r="P9" s="7"/>
      <c r="Q9" s="4"/>
      <c r="R9" s="4"/>
    </row>
    <row r="10" spans="1:18" ht="21.75" x14ac:dyDescent="0.5">
      <c r="A10" s="29"/>
      <c r="B10" s="18" t="s">
        <v>247</v>
      </c>
      <c r="C10" s="18" t="s">
        <v>248</v>
      </c>
      <c r="D10" s="29"/>
      <c r="E10" s="18"/>
      <c r="F10" s="29"/>
      <c r="G10" s="9"/>
      <c r="H10" s="8"/>
      <c r="I10" s="10"/>
      <c r="J10" s="11"/>
      <c r="K10" s="8"/>
      <c r="L10" s="11"/>
      <c r="M10" s="8"/>
      <c r="N10" s="11"/>
      <c r="O10" s="8"/>
      <c r="P10" s="11"/>
      <c r="Q10" s="8"/>
      <c r="R10" s="8"/>
    </row>
    <row r="11" spans="1:18" ht="21.75" x14ac:dyDescent="0.5">
      <c r="A11" s="33">
        <v>3</v>
      </c>
      <c r="B11" s="27" t="s">
        <v>249</v>
      </c>
      <c r="C11" s="27" t="s">
        <v>245</v>
      </c>
      <c r="D11" s="34">
        <v>21000</v>
      </c>
      <c r="E11" s="26" t="s">
        <v>34</v>
      </c>
      <c r="F11" s="44" t="s">
        <v>44</v>
      </c>
      <c r="G11" s="5"/>
      <c r="H11" s="4"/>
      <c r="I11" s="6"/>
      <c r="J11" s="7"/>
      <c r="K11" s="4"/>
      <c r="L11" s="7"/>
      <c r="M11" s="4"/>
      <c r="N11" s="7"/>
      <c r="O11" s="4"/>
      <c r="P11" s="7"/>
      <c r="Q11" s="4"/>
      <c r="R11" s="4"/>
    </row>
    <row r="12" spans="1:18" ht="21.75" x14ac:dyDescent="0.5">
      <c r="A12" s="29"/>
      <c r="B12" s="18" t="s">
        <v>250</v>
      </c>
      <c r="C12" s="18" t="s">
        <v>251</v>
      </c>
      <c r="D12" s="29"/>
      <c r="E12" s="18"/>
      <c r="F12" s="29"/>
      <c r="G12" s="9"/>
      <c r="H12" s="8"/>
      <c r="I12" s="10"/>
      <c r="J12" s="11"/>
      <c r="K12" s="8"/>
      <c r="L12" s="11"/>
      <c r="M12" s="8"/>
      <c r="N12" s="11"/>
      <c r="O12" s="8"/>
      <c r="P12" s="11"/>
      <c r="Q12" s="8"/>
      <c r="R12" s="8"/>
    </row>
    <row r="13" spans="1:18" ht="21.75" x14ac:dyDescent="0.5">
      <c r="A13" s="33">
        <v>4</v>
      </c>
      <c r="B13" s="27" t="s">
        <v>252</v>
      </c>
      <c r="C13" s="68" t="s">
        <v>253</v>
      </c>
      <c r="D13" s="34">
        <v>814000</v>
      </c>
      <c r="E13" s="26" t="s">
        <v>34</v>
      </c>
      <c r="F13" s="44" t="s">
        <v>44</v>
      </c>
      <c r="G13" s="5"/>
      <c r="H13" s="4"/>
      <c r="I13" s="6"/>
      <c r="J13" s="7"/>
      <c r="K13" s="4"/>
      <c r="L13" s="7"/>
      <c r="M13" s="4"/>
      <c r="N13" s="7"/>
      <c r="O13" s="4"/>
      <c r="P13" s="7"/>
      <c r="Q13" s="4"/>
      <c r="R13" s="4"/>
    </row>
    <row r="14" spans="1:18" ht="21.75" x14ac:dyDescent="0.5">
      <c r="A14" s="33"/>
      <c r="B14" s="17"/>
      <c r="C14" s="70" t="s">
        <v>254</v>
      </c>
      <c r="D14" s="34"/>
      <c r="E14" s="33"/>
      <c r="F14" s="35"/>
      <c r="G14" s="5"/>
      <c r="H14" s="4"/>
      <c r="I14" s="6"/>
      <c r="J14" s="7"/>
      <c r="K14" s="4"/>
      <c r="L14" s="7"/>
      <c r="M14" s="4"/>
      <c r="N14" s="7"/>
      <c r="O14" s="4"/>
      <c r="P14" s="7"/>
      <c r="Q14" s="4"/>
      <c r="R14" s="4"/>
    </row>
    <row r="15" spans="1:18" ht="21.75" x14ac:dyDescent="0.5">
      <c r="A15" s="33"/>
      <c r="B15" s="17"/>
      <c r="C15" s="70" t="s">
        <v>255</v>
      </c>
      <c r="D15" s="34"/>
      <c r="E15" s="33"/>
      <c r="F15" s="35"/>
      <c r="G15" s="5"/>
      <c r="H15" s="4"/>
      <c r="I15" s="6"/>
      <c r="J15" s="7"/>
      <c r="K15" s="4"/>
      <c r="L15" s="7"/>
      <c r="M15" s="4"/>
      <c r="N15" s="7"/>
      <c r="O15" s="4"/>
      <c r="P15" s="7"/>
      <c r="Q15" s="4"/>
      <c r="R15" s="4"/>
    </row>
    <row r="16" spans="1:18" ht="21.75" x14ac:dyDescent="0.5">
      <c r="A16" s="33"/>
      <c r="B16" s="17"/>
      <c r="C16" s="70" t="s">
        <v>256</v>
      </c>
      <c r="D16" s="34"/>
      <c r="E16" s="33"/>
      <c r="F16" s="35"/>
      <c r="G16" s="5"/>
      <c r="H16" s="4"/>
      <c r="I16" s="6"/>
      <c r="J16" s="7"/>
      <c r="K16" s="4"/>
      <c r="L16" s="7"/>
      <c r="M16" s="4"/>
      <c r="N16" s="7"/>
      <c r="O16" s="4"/>
      <c r="P16" s="7"/>
      <c r="Q16" s="4"/>
      <c r="R16" s="4"/>
    </row>
    <row r="17" spans="1:18" ht="21.75" x14ac:dyDescent="0.5">
      <c r="A17" s="33"/>
      <c r="B17" s="17"/>
      <c r="C17" s="70" t="s">
        <v>257</v>
      </c>
      <c r="D17" s="34"/>
      <c r="E17" s="33"/>
      <c r="F17" s="35"/>
      <c r="G17" s="5"/>
      <c r="H17" s="4"/>
      <c r="I17" s="6"/>
      <c r="J17" s="7"/>
      <c r="K17" s="4"/>
      <c r="L17" s="7"/>
      <c r="M17" s="4"/>
      <c r="N17" s="7"/>
      <c r="O17" s="4"/>
      <c r="P17" s="7"/>
      <c r="Q17" s="4"/>
      <c r="R17" s="4"/>
    </row>
    <row r="18" spans="1:18" ht="21.75" x14ac:dyDescent="0.5">
      <c r="A18" s="29"/>
      <c r="B18" s="18"/>
      <c r="C18" s="69" t="s">
        <v>258</v>
      </c>
      <c r="D18" s="29"/>
      <c r="E18" s="18"/>
      <c r="F18" s="29"/>
      <c r="G18" s="9"/>
      <c r="H18" s="8"/>
      <c r="I18" s="10"/>
      <c r="J18" s="11"/>
      <c r="K18" s="8"/>
      <c r="L18" s="11"/>
      <c r="M18" s="8"/>
      <c r="N18" s="11"/>
      <c r="O18" s="8"/>
      <c r="P18" s="11"/>
      <c r="Q18" s="8"/>
      <c r="R18" s="8"/>
    </row>
    <row r="19" spans="1:18" ht="21.75" x14ac:dyDescent="0.5">
      <c r="A19" s="33">
        <v>5</v>
      </c>
      <c r="B19" s="17" t="s">
        <v>259</v>
      </c>
      <c r="C19" s="17" t="s">
        <v>260</v>
      </c>
      <c r="D19" s="34">
        <v>59000</v>
      </c>
      <c r="E19" s="26" t="s">
        <v>34</v>
      </c>
      <c r="F19" s="44" t="s">
        <v>44</v>
      </c>
      <c r="G19" s="5"/>
      <c r="H19" s="4"/>
      <c r="I19" s="6"/>
      <c r="J19" s="7"/>
      <c r="K19" s="4"/>
      <c r="L19" s="7"/>
      <c r="M19" s="4"/>
      <c r="N19" s="7"/>
      <c r="O19" s="4"/>
      <c r="P19" s="7"/>
      <c r="Q19" s="4"/>
      <c r="R19" s="4"/>
    </row>
    <row r="20" spans="1:18" ht="21.75" x14ac:dyDescent="0.5">
      <c r="A20" s="29"/>
      <c r="B20" s="18"/>
      <c r="C20" s="18" t="s">
        <v>261</v>
      </c>
      <c r="D20" s="29"/>
      <c r="E20" s="18"/>
      <c r="F20" s="29"/>
      <c r="G20" s="9"/>
      <c r="H20" s="8"/>
      <c r="I20" s="10"/>
      <c r="J20" s="11"/>
      <c r="K20" s="8"/>
      <c r="L20" s="11"/>
      <c r="M20" s="8"/>
      <c r="N20" s="11"/>
      <c r="O20" s="8"/>
      <c r="P20" s="11"/>
      <c r="Q20" s="8"/>
      <c r="R20" s="8"/>
    </row>
    <row r="21" spans="1:18" ht="21.75" x14ac:dyDescent="0.5">
      <c r="A21" s="42"/>
      <c r="B21" s="40"/>
      <c r="C21" s="40"/>
      <c r="D21" s="42"/>
      <c r="E21" s="40"/>
      <c r="F21" s="42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v>24</v>
      </c>
    </row>
  </sheetData>
  <mergeCells count="6">
    <mergeCell ref="A1:R1"/>
    <mergeCell ref="A2:R2"/>
    <mergeCell ref="A3:R3"/>
    <mergeCell ref="A4:R4"/>
    <mergeCell ref="G5:I5"/>
    <mergeCell ref="J5:R5"/>
  </mergeCells>
  <pageMargins left="3.937007874015748E-2" right="3.937007874015748E-2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ยุทธศาสตร์ที่ 1 ด้านการเมืองฯ</vt:lpstr>
      <vt:lpstr>ยุทธศาสตร์ที่ 2 ด้านสาธารณูฯ</vt:lpstr>
      <vt:lpstr>ยุทธศาสตร์ที่ 3  </vt:lpstr>
      <vt:lpstr>ยุทธ 4 ภาครัฐ</vt:lpstr>
      <vt:lpstr>ยุทธ 5 ศึกษา</vt:lpstr>
      <vt:lpstr>ครุภัณฑ์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</dc:creator>
  <cp:lastModifiedBy>Mr.KKD</cp:lastModifiedBy>
  <cp:lastPrinted>2020-04-09T14:08:38Z</cp:lastPrinted>
  <dcterms:created xsi:type="dcterms:W3CDTF">2014-07-25T02:26:04Z</dcterms:created>
  <dcterms:modified xsi:type="dcterms:W3CDTF">2020-04-12T03:20:05Z</dcterms:modified>
</cp:coreProperties>
</file>